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同济大学2015~2018\2015~2016\第二学期\同路人学术论坛\2014级学术讲座报告要求-仅供2015级参考\"/>
    </mc:Choice>
  </mc:AlternateContent>
  <bookViews>
    <workbookView xWindow="0" yWindow="0" windowWidth="20490" windowHeight="7770" tabRatio="879" activeTab="1"/>
  </bookViews>
  <sheets>
    <sheet name="2015-2016年同路人学术论坛目录（截至20160601）" sheetId="9" r:id="rId1"/>
    <sheet name="同路人打卡记录（截至2016-6-1） " sheetId="8" r:id="rId2"/>
  </sheets>
  <definedNames>
    <definedName name="_xlnm._FilterDatabase" localSheetId="1" hidden="1">'同路人打卡记录（截至2016-6-1） '!$K$1:$K$230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228" i="8" l="1"/>
  <c r="G66" i="8" l="1"/>
  <c r="K66" i="8" s="1"/>
  <c r="G212" i="8"/>
  <c r="K212" i="8" s="1"/>
  <c r="G67" i="8"/>
  <c r="K67" i="8" s="1"/>
  <c r="G68" i="8"/>
  <c r="K68" i="8" s="1"/>
  <c r="G213" i="8"/>
  <c r="K213" i="8" s="1"/>
  <c r="G201" i="8"/>
  <c r="K201" i="8" s="1"/>
  <c r="G214" i="8"/>
  <c r="K214" i="8" s="1"/>
  <c r="G202" i="8"/>
  <c r="K202" i="8" s="1"/>
  <c r="G225" i="8"/>
  <c r="K225" i="8" s="1"/>
  <c r="G17" i="8"/>
  <c r="K17" i="8" s="1"/>
  <c r="G69" i="8"/>
  <c r="K69" i="8" s="1"/>
  <c r="G70" i="8"/>
  <c r="K70" i="8" s="1"/>
  <c r="G6" i="8"/>
  <c r="K6" i="8" s="1"/>
  <c r="G71" i="8"/>
  <c r="K71" i="8" s="1"/>
  <c r="G18" i="8"/>
  <c r="K18" i="8" s="1"/>
  <c r="G72" i="8"/>
  <c r="K72" i="8" s="1"/>
  <c r="G19" i="8"/>
  <c r="K19" i="8" s="1"/>
  <c r="G183" i="8"/>
  <c r="K183" i="8" s="1"/>
  <c r="G215" i="8"/>
  <c r="K215" i="8" s="1"/>
  <c r="G203" i="8"/>
  <c r="K203" i="8" s="1"/>
  <c r="G222" i="8"/>
  <c r="K222" i="8" s="1"/>
  <c r="G73" i="8"/>
  <c r="K73" i="8" s="1"/>
  <c r="G74" i="8"/>
  <c r="K74" i="8" s="1"/>
  <c r="G20" i="8"/>
  <c r="K20" i="8" s="1"/>
  <c r="G7" i="8"/>
  <c r="K7" i="8" s="1"/>
  <c r="G75" i="8"/>
  <c r="K75" i="8" s="1"/>
  <c r="G226" i="8"/>
  <c r="K226" i="8" s="1"/>
  <c r="G204" i="8"/>
  <c r="K204" i="8" s="1"/>
  <c r="G76" i="8"/>
  <c r="K76" i="8" s="1"/>
  <c r="G77" i="8"/>
  <c r="K77" i="8" s="1"/>
  <c r="G21" i="8"/>
  <c r="K21" i="8" s="1"/>
  <c r="G78" i="8"/>
  <c r="K78" i="8" s="1"/>
  <c r="G223" i="8"/>
  <c r="K223" i="8" s="1"/>
  <c r="G22" i="8"/>
  <c r="K22" i="8" s="1"/>
  <c r="G224" i="8"/>
  <c r="K224" i="8" s="1"/>
  <c r="G79" i="8"/>
  <c r="K79" i="8" s="1"/>
  <c r="G80" i="8"/>
  <c r="K80" i="8" s="1"/>
  <c r="G81" i="8"/>
  <c r="K81" i="8" s="1"/>
  <c r="G184" i="8"/>
  <c r="K184" i="8" s="1"/>
  <c r="G185" i="8"/>
  <c r="K185" i="8" s="1"/>
  <c r="G186" i="8"/>
  <c r="K186" i="8" s="1"/>
  <c r="G23" i="8"/>
  <c r="K23" i="8" s="1"/>
  <c r="G187" i="8"/>
  <c r="K187" i="8" s="1"/>
  <c r="G82" i="8"/>
  <c r="K82" i="8" s="1"/>
  <c r="G24" i="8"/>
  <c r="K24" i="8" s="1"/>
  <c r="G219" i="8"/>
  <c r="K219" i="8" s="1"/>
  <c r="G25" i="8"/>
  <c r="K25" i="8" s="1"/>
  <c r="G227" i="8"/>
  <c r="K227" i="8" s="1"/>
  <c r="G83" i="8"/>
  <c r="K83" i="8" s="1"/>
  <c r="G2" i="8"/>
  <c r="K2" i="8" s="1"/>
  <c r="G3" i="8"/>
  <c r="K3" i="8" s="1"/>
  <c r="G216" i="8"/>
  <c r="K216" i="8" s="1"/>
  <c r="G8" i="8"/>
  <c r="K8" i="8" s="1"/>
  <c r="G84" i="8"/>
  <c r="K84" i="8" s="1"/>
  <c r="G85" i="8"/>
  <c r="K85" i="8" s="1"/>
  <c r="G86" i="8"/>
  <c r="K86" i="8" s="1"/>
  <c r="G87" i="8"/>
  <c r="K87" i="8" s="1"/>
  <c r="G88" i="8"/>
  <c r="K88" i="8" s="1"/>
  <c r="G89" i="8"/>
  <c r="K89" i="8" s="1"/>
  <c r="G26" i="8"/>
  <c r="K26" i="8" s="1"/>
  <c r="G90" i="8"/>
  <c r="K90" i="8" s="1"/>
  <c r="G91" i="8"/>
  <c r="K91" i="8" s="1"/>
  <c r="G92" i="8"/>
  <c r="K92" i="8" s="1"/>
  <c r="G93" i="8"/>
  <c r="K93" i="8" s="1"/>
  <c r="G94" i="8"/>
  <c r="K94" i="8" s="1"/>
  <c r="G95" i="8"/>
  <c r="K95" i="8" s="1"/>
  <c r="G96" i="8"/>
  <c r="K96" i="8" s="1"/>
  <c r="G97" i="8"/>
  <c r="K97" i="8" s="1"/>
  <c r="G98" i="8"/>
  <c r="K98" i="8" s="1"/>
  <c r="G27" i="8"/>
  <c r="K27" i="8" s="1"/>
  <c r="G99" i="8"/>
  <c r="K99" i="8" s="1"/>
  <c r="G28" i="8"/>
  <c r="K28" i="8" s="1"/>
  <c r="G100" i="8"/>
  <c r="K100" i="8" s="1"/>
  <c r="G188" i="8"/>
  <c r="K188" i="8" s="1"/>
  <c r="G101" i="8"/>
  <c r="K101" i="8" s="1"/>
  <c r="G102" i="8"/>
  <c r="K102" i="8" s="1"/>
  <c r="G103" i="8"/>
  <c r="K103" i="8" s="1"/>
  <c r="G104" i="8"/>
  <c r="K104" i="8" s="1"/>
  <c r="G29" i="8"/>
  <c r="K29" i="8" s="1"/>
  <c r="G105" i="8"/>
  <c r="K105" i="8" s="1"/>
  <c r="G106" i="8"/>
  <c r="K106" i="8" s="1"/>
  <c r="G107" i="8"/>
  <c r="K107" i="8" s="1"/>
  <c r="G9" i="8"/>
  <c r="K9" i="8" s="1"/>
  <c r="G108" i="8"/>
  <c r="K108" i="8" s="1"/>
  <c r="G30" i="8"/>
  <c r="K30" i="8" s="1"/>
  <c r="G109" i="8"/>
  <c r="K109" i="8" s="1"/>
  <c r="G4" i="8"/>
  <c r="K4" i="8" s="1"/>
  <c r="G31" i="8"/>
  <c r="K31" i="8" s="1"/>
  <c r="G189" i="8"/>
  <c r="K189" i="8" s="1"/>
  <c r="G110" i="8"/>
  <c r="K110" i="8" s="1"/>
  <c r="G111" i="8"/>
  <c r="K111" i="8" s="1"/>
  <c r="G112" i="8"/>
  <c r="K112" i="8" s="1"/>
  <c r="G10" i="8"/>
  <c r="K10" i="8" s="1"/>
  <c r="G113" i="8"/>
  <c r="K113" i="8" s="1"/>
  <c r="G114" i="8"/>
  <c r="K114" i="8" s="1"/>
  <c r="G32" i="8"/>
  <c r="K32" i="8" s="1"/>
  <c r="G33" i="8"/>
  <c r="K33" i="8" s="1"/>
  <c r="G34" i="8"/>
  <c r="K34" i="8" s="1"/>
  <c r="G35" i="8"/>
  <c r="K35" i="8" s="1"/>
  <c r="G115" i="8"/>
  <c r="K115" i="8" s="1"/>
  <c r="G116" i="8"/>
  <c r="K116" i="8" s="1"/>
  <c r="G117" i="8"/>
  <c r="K117" i="8" s="1"/>
  <c r="G190" i="8"/>
  <c r="K190" i="8" s="1"/>
  <c r="G118" i="8"/>
  <c r="K118" i="8" s="1"/>
  <c r="G119" i="8"/>
  <c r="K119" i="8" s="1"/>
  <c r="G120" i="8"/>
  <c r="K120" i="8" s="1"/>
  <c r="G11" i="8"/>
  <c r="K11" i="8" s="1"/>
  <c r="G121" i="8"/>
  <c r="K121" i="8" s="1"/>
  <c r="G191" i="8"/>
  <c r="K191" i="8" s="1"/>
  <c r="G192" i="8"/>
  <c r="K192" i="8" s="1"/>
  <c r="G122" i="8"/>
  <c r="K122" i="8" s="1"/>
  <c r="G36" i="8"/>
  <c r="K36" i="8" s="1"/>
  <c r="G123" i="8"/>
  <c r="K123" i="8" s="1"/>
  <c r="G124" i="8"/>
  <c r="K124" i="8" s="1"/>
  <c r="G205" i="8"/>
  <c r="K205" i="8" s="1"/>
  <c r="G125" i="8"/>
  <c r="K125" i="8" s="1"/>
  <c r="G126" i="8"/>
  <c r="K126" i="8" s="1"/>
  <c r="G127" i="8"/>
  <c r="K127" i="8" s="1"/>
  <c r="G128" i="8"/>
  <c r="K128" i="8" s="1"/>
  <c r="G129" i="8"/>
  <c r="K129" i="8" s="1"/>
  <c r="G130" i="8"/>
  <c r="K130" i="8" s="1"/>
  <c r="G131" i="8"/>
  <c r="K131" i="8" s="1"/>
  <c r="G132" i="8"/>
  <c r="K132" i="8" s="1"/>
  <c r="G133" i="8"/>
  <c r="K133" i="8" s="1"/>
  <c r="G134" i="8"/>
  <c r="K134" i="8" s="1"/>
  <c r="G37" i="8"/>
  <c r="K37" i="8" s="1"/>
  <c r="G135" i="8"/>
  <c r="K135" i="8" s="1"/>
  <c r="G136" i="8"/>
  <c r="K136" i="8" s="1"/>
  <c r="G137" i="8"/>
  <c r="K137" i="8" s="1"/>
  <c r="G38" i="8"/>
  <c r="K38" i="8" s="1"/>
  <c r="G138" i="8"/>
  <c r="K138" i="8" s="1"/>
  <c r="G139" i="8"/>
  <c r="K139" i="8" s="1"/>
  <c r="G140" i="8"/>
  <c r="K140" i="8" s="1"/>
  <c r="G39" i="8"/>
  <c r="K39" i="8" s="1"/>
  <c r="G12" i="8"/>
  <c r="K12" i="8" s="1"/>
  <c r="G141" i="8"/>
  <c r="K141" i="8" s="1"/>
  <c r="G40" i="8"/>
  <c r="K40" i="8" s="1"/>
  <c r="G142" i="8"/>
  <c r="K142" i="8" s="1"/>
  <c r="G143" i="8"/>
  <c r="K143" i="8" s="1"/>
  <c r="G144" i="8"/>
  <c r="K144" i="8" s="1"/>
  <c r="G13" i="8"/>
  <c r="K13" i="8" s="1"/>
  <c r="G145" i="8"/>
  <c r="K145" i="8" s="1"/>
  <c r="G5" i="8"/>
  <c r="K5" i="8" s="1"/>
  <c r="G14" i="8"/>
  <c r="K14" i="8" s="1"/>
  <c r="G146" i="8"/>
  <c r="K146" i="8" s="1"/>
  <c r="G147" i="8"/>
  <c r="K147" i="8" s="1"/>
  <c r="G148" i="8"/>
  <c r="K148" i="8" s="1"/>
  <c r="G41" i="8"/>
  <c r="K41" i="8" s="1"/>
  <c r="G149" i="8"/>
  <c r="K149" i="8" s="1"/>
  <c r="G150" i="8"/>
  <c r="K150" i="8" s="1"/>
  <c r="G15" i="8"/>
  <c r="K15" i="8" s="1"/>
  <c r="G151" i="8"/>
  <c r="K151" i="8" s="1"/>
  <c r="G152" i="8"/>
  <c r="K152" i="8" s="1"/>
  <c r="G153" i="8"/>
  <c r="K153" i="8" s="1"/>
  <c r="G42" i="8"/>
  <c r="K42" i="8" s="1"/>
  <c r="G193" i="8"/>
  <c r="K193" i="8" s="1"/>
  <c r="G206" i="8"/>
  <c r="K206" i="8" s="1"/>
  <c r="G154" i="8"/>
  <c r="K154" i="8" s="1"/>
  <c r="G155" i="8"/>
  <c r="K155" i="8" s="1"/>
  <c r="G156" i="8"/>
  <c r="K156" i="8" s="1"/>
  <c r="G157" i="8"/>
  <c r="K157" i="8" s="1"/>
  <c r="G158" i="8"/>
  <c r="K158" i="8" s="1"/>
  <c r="G43" i="8"/>
  <c r="K43" i="8" s="1"/>
  <c r="G207" i="8"/>
  <c r="K207" i="8" s="1"/>
  <c r="G159" i="8"/>
  <c r="K159" i="8" s="1"/>
  <c r="G44" i="8"/>
  <c r="K44" i="8" s="1"/>
  <c r="G160" i="8"/>
  <c r="K160" i="8" s="1"/>
  <c r="G45" i="8"/>
  <c r="K45" i="8" s="1"/>
  <c r="G161" i="8"/>
  <c r="K161" i="8" s="1"/>
  <c r="G46" i="8"/>
  <c r="K46" i="8" s="1"/>
  <c r="G47" i="8"/>
  <c r="K47" i="8" s="1"/>
  <c r="G48" i="8"/>
  <c r="K48" i="8" s="1"/>
  <c r="G162" i="8"/>
  <c r="K162" i="8" s="1"/>
  <c r="G194" i="8"/>
  <c r="K194" i="8" s="1"/>
  <c r="G208" i="8"/>
  <c r="K208" i="8" s="1"/>
  <c r="G163" i="8"/>
  <c r="K163" i="8" s="1"/>
  <c r="G49" i="8"/>
  <c r="K49" i="8" s="1"/>
  <c r="G164" i="8"/>
  <c r="K164" i="8" s="1"/>
  <c r="G165" i="8"/>
  <c r="K165" i="8" s="1"/>
  <c r="G50" i="8"/>
  <c r="K50" i="8" s="1"/>
  <c r="G217" i="8"/>
  <c r="K217" i="8" s="1"/>
  <c r="G166" i="8"/>
  <c r="K166" i="8" s="1"/>
  <c r="G51" i="8"/>
  <c r="K51" i="8" s="1"/>
  <c r="G52" i="8"/>
  <c r="K52" i="8" s="1"/>
  <c r="G167" i="8"/>
  <c r="K167" i="8" s="1"/>
  <c r="G195" i="8"/>
  <c r="K195" i="8" s="1"/>
  <c r="G168" i="8"/>
  <c r="K168" i="8" s="1"/>
  <c r="G220" i="8"/>
  <c r="K220" i="8" s="1"/>
  <c r="G169" i="8"/>
  <c r="K169" i="8" s="1"/>
  <c r="G16" i="8"/>
  <c r="K16" i="8" s="1"/>
  <c r="G53" i="8"/>
  <c r="K53" i="8" s="1"/>
  <c r="G170" i="8"/>
  <c r="K170" i="8" s="1"/>
  <c r="G171" i="8"/>
  <c r="K171" i="8" s="1"/>
  <c r="G209" i="8"/>
  <c r="K209" i="8" s="1"/>
  <c r="G54" i="8"/>
  <c r="K54" i="8" s="1"/>
  <c r="G55" i="8"/>
  <c r="K55" i="8" s="1"/>
  <c r="G56" i="8"/>
  <c r="K56" i="8" s="1"/>
  <c r="G57" i="8"/>
  <c r="K57" i="8" s="1"/>
  <c r="G58" i="8"/>
  <c r="K58" i="8" s="1"/>
  <c r="G172" i="8"/>
  <c r="K172" i="8" s="1"/>
  <c r="G173" i="8"/>
  <c r="K173" i="8" s="1"/>
  <c r="G59" i="8"/>
  <c r="K59" i="8" s="1"/>
  <c r="G60" i="8"/>
  <c r="K60" i="8" s="1"/>
  <c r="G174" i="8"/>
  <c r="K174" i="8" s="1"/>
  <c r="G61" i="8"/>
  <c r="K61" i="8" s="1"/>
  <c r="G175" i="8"/>
  <c r="K175" i="8" s="1"/>
  <c r="G196" i="8"/>
  <c r="K196" i="8" s="1"/>
  <c r="G197" i="8"/>
  <c r="K197" i="8" s="1"/>
  <c r="G62" i="8"/>
  <c r="K62" i="8" s="1"/>
  <c r="G176" i="8"/>
  <c r="K176" i="8" s="1"/>
  <c r="G210" i="8"/>
  <c r="K210" i="8" s="1"/>
  <c r="G198" i="8"/>
  <c r="K198" i="8" s="1"/>
  <c r="G177" i="8"/>
  <c r="K177" i="8" s="1"/>
  <c r="G178" i="8"/>
  <c r="K178" i="8" s="1"/>
  <c r="G211" i="8"/>
  <c r="K211" i="8" s="1"/>
  <c r="G199" i="8"/>
  <c r="K199" i="8" s="1"/>
  <c r="G200" i="8"/>
  <c r="K200" i="8" s="1"/>
  <c r="G179" i="8"/>
  <c r="K179" i="8" s="1"/>
  <c r="G180" i="8"/>
  <c r="K180" i="8" s="1"/>
  <c r="G181" i="8"/>
  <c r="K181" i="8" s="1"/>
  <c r="G182" i="8"/>
  <c r="K182" i="8" s="1"/>
  <c r="G63" i="8"/>
  <c r="K63" i="8" s="1"/>
  <c r="G218" i="8"/>
  <c r="K218" i="8" s="1"/>
  <c r="G64" i="8"/>
  <c r="K64" i="8" s="1"/>
  <c r="G65" i="8"/>
  <c r="K65" i="8" s="1"/>
  <c r="G221" i="8"/>
  <c r="K221" i="8" s="1"/>
  <c r="E230" i="8" l="1"/>
</calcChain>
</file>

<file path=xl/sharedStrings.xml><?xml version="1.0" encoding="utf-8"?>
<sst xmlns="http://schemas.openxmlformats.org/spreadsheetml/2006/main" count="834" uniqueCount="761">
  <si>
    <t>学号</t>
  </si>
  <si>
    <t>姓名</t>
  </si>
  <si>
    <t>1510059</t>
  </si>
  <si>
    <t>陈雨</t>
  </si>
  <si>
    <t>1510060</t>
  </si>
  <si>
    <t>俞山川</t>
  </si>
  <si>
    <t>1510061</t>
  </si>
  <si>
    <t>张润来</t>
  </si>
  <si>
    <t>1510062</t>
  </si>
  <si>
    <t>吕泉</t>
  </si>
  <si>
    <t>1510063</t>
  </si>
  <si>
    <t>林盛</t>
  </si>
  <si>
    <t>1510064</t>
  </si>
  <si>
    <t>高源发</t>
  </si>
  <si>
    <t>1510065</t>
  </si>
  <si>
    <t>颜奋帆</t>
  </si>
  <si>
    <t>1510066</t>
  </si>
  <si>
    <t>金辉</t>
  </si>
  <si>
    <t>1510067</t>
  </si>
  <si>
    <t>谷松原</t>
  </si>
  <si>
    <t>1510702</t>
  </si>
  <si>
    <t>万红亮</t>
  </si>
  <si>
    <t>1510703</t>
  </si>
  <si>
    <t>叶倩</t>
  </si>
  <si>
    <t>1510704</t>
  </si>
  <si>
    <t>李易</t>
  </si>
  <si>
    <t>1510706</t>
  </si>
  <si>
    <t>徐琛</t>
  </si>
  <si>
    <t>1510707</t>
  </si>
  <si>
    <t>许多</t>
  </si>
  <si>
    <t>1510709</t>
  </si>
  <si>
    <t>何彬</t>
  </si>
  <si>
    <t>1510710</t>
  </si>
  <si>
    <t>李贤钰</t>
  </si>
  <si>
    <t>1510712</t>
  </si>
  <si>
    <t>程志强</t>
  </si>
  <si>
    <t>1510713</t>
  </si>
  <si>
    <t>宁煦棋</t>
  </si>
  <si>
    <t>1510714</t>
  </si>
  <si>
    <t>余帆</t>
  </si>
  <si>
    <t>1510715</t>
  </si>
  <si>
    <t>李云强</t>
  </si>
  <si>
    <t>1510716</t>
  </si>
  <si>
    <t>荆毅</t>
  </si>
  <si>
    <t>1510717</t>
  </si>
  <si>
    <t>刘鹏</t>
  </si>
  <si>
    <t>1510718</t>
  </si>
  <si>
    <t>刘诗福</t>
  </si>
  <si>
    <t>1510719</t>
  </si>
  <si>
    <t>樊杰玉</t>
  </si>
  <si>
    <t>1510720</t>
  </si>
  <si>
    <t>汪磊</t>
  </si>
  <si>
    <t>1510721</t>
  </si>
  <si>
    <t>金辰</t>
  </si>
  <si>
    <t>1510722</t>
  </si>
  <si>
    <t>孙国强</t>
  </si>
  <si>
    <t>1510723</t>
  </si>
  <si>
    <t>刘启远</t>
  </si>
  <si>
    <t>1510724</t>
  </si>
  <si>
    <t>秦国阳</t>
  </si>
  <si>
    <t>1510725</t>
  </si>
  <si>
    <t>李伊</t>
  </si>
  <si>
    <t>1510726</t>
  </si>
  <si>
    <t>从志敏</t>
  </si>
  <si>
    <t>1510728</t>
  </si>
  <si>
    <t>刘琤玉</t>
  </si>
  <si>
    <t>1510729</t>
  </si>
  <si>
    <t>苗旭</t>
  </si>
  <si>
    <t>1510730</t>
  </si>
  <si>
    <t>张鹏</t>
  </si>
  <si>
    <t>1510731</t>
  </si>
  <si>
    <t>王涛</t>
  </si>
  <si>
    <t>1510732</t>
  </si>
  <si>
    <t>张德</t>
  </si>
  <si>
    <t>1510733</t>
  </si>
  <si>
    <t>陈璐</t>
  </si>
  <si>
    <t>1510734</t>
  </si>
  <si>
    <t>杨儒冬</t>
  </si>
  <si>
    <t>1510736</t>
  </si>
  <si>
    <t>李哲</t>
  </si>
  <si>
    <t>1510737</t>
  </si>
  <si>
    <t>王一喆</t>
  </si>
  <si>
    <t>1510738</t>
  </si>
  <si>
    <t>罗驰</t>
  </si>
  <si>
    <t>1510739</t>
  </si>
  <si>
    <t>陶思然</t>
  </si>
  <si>
    <t>1510740</t>
  </si>
  <si>
    <t>王可</t>
  </si>
  <si>
    <t>1510741</t>
  </si>
  <si>
    <t>卢迤佳</t>
  </si>
  <si>
    <t>1510742</t>
  </si>
  <si>
    <t>袁腾飞</t>
  </si>
  <si>
    <t>1510743</t>
  </si>
  <si>
    <t>张诗雯</t>
  </si>
  <si>
    <t>1510744</t>
  </si>
  <si>
    <t>马欣达</t>
  </si>
  <si>
    <t>1510745</t>
  </si>
  <si>
    <t>张毅</t>
  </si>
  <si>
    <t>1530011</t>
  </si>
  <si>
    <t>郑庭君</t>
  </si>
  <si>
    <t>1532394</t>
  </si>
  <si>
    <t>涂彭越</t>
  </si>
  <si>
    <t>1532395</t>
  </si>
  <si>
    <t>郭雄峰</t>
  </si>
  <si>
    <t>1532396</t>
  </si>
  <si>
    <t>宋杨</t>
  </si>
  <si>
    <t>1532397</t>
  </si>
  <si>
    <t>陈培焱</t>
  </si>
  <si>
    <t>1532398</t>
  </si>
  <si>
    <t>刘莹莹</t>
  </si>
  <si>
    <t>1532399</t>
  </si>
  <si>
    <t>徐仕鹏</t>
  </si>
  <si>
    <t>1532400</t>
  </si>
  <si>
    <t>崔降龙</t>
  </si>
  <si>
    <t>1532401</t>
  </si>
  <si>
    <t>王统井</t>
  </si>
  <si>
    <t>1532402</t>
  </si>
  <si>
    <t>吴超</t>
  </si>
  <si>
    <t>1532403</t>
  </si>
  <si>
    <t>刘豪鹏</t>
  </si>
  <si>
    <t>1532404</t>
  </si>
  <si>
    <t>余思远</t>
  </si>
  <si>
    <t>1532405</t>
  </si>
  <si>
    <t>雷曾翔</t>
  </si>
  <si>
    <t>1532406</t>
  </si>
  <si>
    <t>庞瑾</t>
  </si>
  <si>
    <t>1532407</t>
  </si>
  <si>
    <t>徐雅倩</t>
  </si>
  <si>
    <t>1532408</t>
  </si>
  <si>
    <t>方国靖</t>
  </si>
  <si>
    <t>1532409</t>
  </si>
  <si>
    <t>彭翔</t>
  </si>
  <si>
    <t>1532410</t>
  </si>
  <si>
    <t>周隆</t>
  </si>
  <si>
    <t>1532411</t>
  </si>
  <si>
    <t>关维阳</t>
  </si>
  <si>
    <t>1532412</t>
  </si>
  <si>
    <t>赵己周</t>
  </si>
  <si>
    <t>1532413</t>
  </si>
  <si>
    <t>饶娅</t>
  </si>
  <si>
    <t>1532414</t>
  </si>
  <si>
    <t>葛丽娟</t>
  </si>
  <si>
    <t>1532415</t>
  </si>
  <si>
    <t>李福樑</t>
  </si>
  <si>
    <t>1532416</t>
  </si>
  <si>
    <t>王琎晨</t>
  </si>
  <si>
    <t>1532417</t>
  </si>
  <si>
    <t>刘园林</t>
  </si>
  <si>
    <t>1532418</t>
  </si>
  <si>
    <t>郭旭健</t>
  </si>
  <si>
    <t>1532419</t>
  </si>
  <si>
    <t>李雪垠</t>
  </si>
  <si>
    <t>1532420</t>
  </si>
  <si>
    <t>赵基焕</t>
  </si>
  <si>
    <t>1532421</t>
  </si>
  <si>
    <t>饶竹红</t>
  </si>
  <si>
    <t>1532422</t>
  </si>
  <si>
    <t>秦钜泽</t>
  </si>
  <si>
    <t>1532423</t>
  </si>
  <si>
    <t>葛晓婉</t>
  </si>
  <si>
    <t>1532424</t>
  </si>
  <si>
    <t>仲羽高</t>
  </si>
  <si>
    <t>1532425</t>
  </si>
  <si>
    <t>李旭红</t>
  </si>
  <si>
    <t>1532426</t>
  </si>
  <si>
    <t>邬芳迪</t>
  </si>
  <si>
    <t>1532427</t>
  </si>
  <si>
    <t>李嘉洋</t>
  </si>
  <si>
    <t>1532428</t>
  </si>
  <si>
    <t>云修萌</t>
  </si>
  <si>
    <t>1532429</t>
  </si>
  <si>
    <t>黎淘宁</t>
  </si>
  <si>
    <t>1532430</t>
  </si>
  <si>
    <t>叶颖俊</t>
  </si>
  <si>
    <t>1532431</t>
  </si>
  <si>
    <t>殷炬元</t>
  </si>
  <si>
    <t>1532432</t>
  </si>
  <si>
    <t>蒋萌露</t>
  </si>
  <si>
    <t>1532433</t>
  </si>
  <si>
    <t>孙建秀</t>
  </si>
  <si>
    <t>1532434</t>
  </si>
  <si>
    <t>任许菲</t>
  </si>
  <si>
    <t>1532435</t>
  </si>
  <si>
    <t>储之恒</t>
  </si>
  <si>
    <t>1532436</t>
  </si>
  <si>
    <t>杜建訸</t>
  </si>
  <si>
    <t>1532437</t>
  </si>
  <si>
    <t>段帅</t>
  </si>
  <si>
    <t>1532438</t>
  </si>
  <si>
    <t>张佳伟</t>
  </si>
  <si>
    <t>1532439</t>
  </si>
  <si>
    <t>郭启明</t>
  </si>
  <si>
    <t>1532440</t>
  </si>
  <si>
    <t>裴赛君</t>
  </si>
  <si>
    <t>1532441</t>
  </si>
  <si>
    <t>朱晓东</t>
  </si>
  <si>
    <t>1532442</t>
  </si>
  <si>
    <t>胡静云</t>
  </si>
  <si>
    <t>1532443</t>
  </si>
  <si>
    <t>范维娜</t>
  </si>
  <si>
    <t>1532444</t>
  </si>
  <si>
    <t>冯琼莹</t>
  </si>
  <si>
    <t>1532445</t>
  </si>
  <si>
    <t>姚圣磊</t>
  </si>
  <si>
    <t>1532446</t>
  </si>
  <si>
    <t>王延海</t>
  </si>
  <si>
    <t>1532447</t>
  </si>
  <si>
    <t>陈奕璠</t>
  </si>
  <si>
    <t>1532448</t>
  </si>
  <si>
    <t>王婉婷</t>
  </si>
  <si>
    <t>1532449</t>
  </si>
  <si>
    <t>李雅楠</t>
  </si>
  <si>
    <t>1532450</t>
  </si>
  <si>
    <t>徐天捷</t>
  </si>
  <si>
    <t>1532451</t>
  </si>
  <si>
    <t>陈君</t>
  </si>
  <si>
    <t>1532452</t>
  </si>
  <si>
    <t>李凤煜</t>
  </si>
  <si>
    <t>1532453</t>
  </si>
  <si>
    <t>陈荟宇</t>
  </si>
  <si>
    <t>1532454</t>
  </si>
  <si>
    <t>李俊</t>
  </si>
  <si>
    <t>1532455</t>
  </si>
  <si>
    <t>许哲谱</t>
  </si>
  <si>
    <t>1532456</t>
  </si>
  <si>
    <t>刘心雨</t>
  </si>
  <si>
    <t>1532457</t>
  </si>
  <si>
    <t>刘洋东</t>
  </si>
  <si>
    <t>1532458</t>
  </si>
  <si>
    <t>杨超兰</t>
  </si>
  <si>
    <t>1532459</t>
  </si>
  <si>
    <t>梁志辉</t>
  </si>
  <si>
    <t>1532460</t>
  </si>
  <si>
    <t>刘小山</t>
  </si>
  <si>
    <t>1532461</t>
  </si>
  <si>
    <t>马晓云</t>
  </si>
  <si>
    <t>1532462</t>
  </si>
  <si>
    <t>郑鑫</t>
  </si>
  <si>
    <t>1532463</t>
  </si>
  <si>
    <t>丁新慧</t>
  </si>
  <si>
    <t>1532464</t>
  </si>
  <si>
    <t>张桂正</t>
  </si>
  <si>
    <t>1532465</t>
  </si>
  <si>
    <t>郭福强</t>
  </si>
  <si>
    <t>1532466</t>
  </si>
  <si>
    <t>张若讷</t>
  </si>
  <si>
    <t>1532467</t>
  </si>
  <si>
    <t>袁帅</t>
  </si>
  <si>
    <t>1532468</t>
  </si>
  <si>
    <t>邹临风</t>
  </si>
  <si>
    <t>1532469</t>
  </si>
  <si>
    <t>古玮</t>
  </si>
  <si>
    <t>1532470</t>
  </si>
  <si>
    <t>郭弘宇</t>
  </si>
  <si>
    <t>1532471</t>
  </si>
  <si>
    <t>江山</t>
  </si>
  <si>
    <t>1532472</t>
  </si>
  <si>
    <t>冯晓</t>
  </si>
  <si>
    <t>1532473</t>
  </si>
  <si>
    <t>李沛</t>
  </si>
  <si>
    <t>1532474</t>
  </si>
  <si>
    <t>郑庭月</t>
  </si>
  <si>
    <t>1532475</t>
  </si>
  <si>
    <t>曹剑锋</t>
  </si>
  <si>
    <t>1532476</t>
  </si>
  <si>
    <t>钟盛</t>
  </si>
  <si>
    <t>1532477</t>
  </si>
  <si>
    <t>司金标</t>
  </si>
  <si>
    <t>1532478</t>
  </si>
  <si>
    <t>肖雄子彦</t>
  </si>
  <si>
    <t>1532479</t>
  </si>
  <si>
    <t>杜昭</t>
  </si>
  <si>
    <t>1532480</t>
  </si>
  <si>
    <t>王宇</t>
  </si>
  <si>
    <t>1532481</t>
  </si>
  <si>
    <t>于帅</t>
  </si>
  <si>
    <t>1532482</t>
  </si>
  <si>
    <t>雷雪琪</t>
  </si>
  <si>
    <t>1532483</t>
  </si>
  <si>
    <t>王奕彤</t>
  </si>
  <si>
    <t>1532484</t>
  </si>
  <si>
    <t>何凌晖</t>
  </si>
  <si>
    <t>1532485</t>
  </si>
  <si>
    <t>李岩</t>
  </si>
  <si>
    <t>1532486</t>
  </si>
  <si>
    <t>毛寅睿</t>
  </si>
  <si>
    <t>1532487</t>
  </si>
  <si>
    <t>陈赛</t>
  </si>
  <si>
    <t>1532488</t>
  </si>
  <si>
    <t>吴沁喆</t>
  </si>
  <si>
    <t>1532489</t>
  </si>
  <si>
    <t>张晓明</t>
  </si>
  <si>
    <t>1532490</t>
  </si>
  <si>
    <t>付存勇</t>
  </si>
  <si>
    <t>1532491</t>
  </si>
  <si>
    <t>张俊峰</t>
  </si>
  <si>
    <t>1532492</t>
  </si>
  <si>
    <t>程茜</t>
  </si>
  <si>
    <t>1532493</t>
  </si>
  <si>
    <t>于凯文</t>
  </si>
  <si>
    <t>1532494</t>
  </si>
  <si>
    <t>许欢喜</t>
  </si>
  <si>
    <t>1532495</t>
  </si>
  <si>
    <t>邓希</t>
  </si>
  <si>
    <t>1532496</t>
  </si>
  <si>
    <t>傅星恺</t>
  </si>
  <si>
    <t>1532497</t>
  </si>
  <si>
    <t>孙芹路</t>
  </si>
  <si>
    <t>1532498</t>
  </si>
  <si>
    <t>韩彦钊</t>
  </si>
  <si>
    <t>1532499</t>
  </si>
  <si>
    <t>刘婉怡</t>
  </si>
  <si>
    <t>1532500</t>
  </si>
  <si>
    <t>彭芳星</t>
  </si>
  <si>
    <t>1532501</t>
  </si>
  <si>
    <t>姜屿</t>
  </si>
  <si>
    <t>1532502</t>
  </si>
  <si>
    <t>徐康达</t>
  </si>
  <si>
    <t>1532503</t>
  </si>
  <si>
    <t>舒寒玉</t>
  </si>
  <si>
    <t>1532504</t>
  </si>
  <si>
    <t>丰格</t>
  </si>
  <si>
    <t>1532505</t>
  </si>
  <si>
    <t>邹彦</t>
  </si>
  <si>
    <t>1532506</t>
  </si>
  <si>
    <t>王梦洋</t>
  </si>
  <si>
    <t>1532507</t>
  </si>
  <si>
    <t>俞如讷</t>
  </si>
  <si>
    <t>1532508</t>
  </si>
  <si>
    <t>赵策</t>
  </si>
  <si>
    <t>1532509</t>
  </si>
  <si>
    <t>张晓英</t>
  </si>
  <si>
    <t>1532510</t>
  </si>
  <si>
    <t>李锦信</t>
  </si>
  <si>
    <t>1532511</t>
  </si>
  <si>
    <t>赵伟</t>
  </si>
  <si>
    <t>1532512</t>
  </si>
  <si>
    <t>刘浩</t>
  </si>
  <si>
    <t>1532513</t>
  </si>
  <si>
    <t>龙思锦</t>
  </si>
  <si>
    <t>1532514</t>
  </si>
  <si>
    <t>娄月新</t>
  </si>
  <si>
    <t>1532515</t>
  </si>
  <si>
    <t>邹莉</t>
  </si>
  <si>
    <t>1532516</t>
  </si>
  <si>
    <t>龙柯宇</t>
  </si>
  <si>
    <t>1532517</t>
  </si>
  <si>
    <t>陈丽璇</t>
  </si>
  <si>
    <t>1532518</t>
  </si>
  <si>
    <t>闫黄</t>
  </si>
  <si>
    <t>1532519</t>
  </si>
  <si>
    <t>董博文</t>
  </si>
  <si>
    <t>1532520</t>
  </si>
  <si>
    <t>白墨</t>
  </si>
  <si>
    <t>1532521</t>
  </si>
  <si>
    <t>赵翔宇</t>
  </si>
  <si>
    <t>1532522</t>
  </si>
  <si>
    <t>李翔宇</t>
  </si>
  <si>
    <t>1532523</t>
  </si>
  <si>
    <t>刘丰嘉</t>
  </si>
  <si>
    <t>1532524</t>
  </si>
  <si>
    <t>尚雪珂</t>
  </si>
  <si>
    <t>1532525</t>
  </si>
  <si>
    <t>庞琦</t>
  </si>
  <si>
    <t>1532526</t>
  </si>
  <si>
    <t>李爱杰</t>
  </si>
  <si>
    <t>1532528</t>
  </si>
  <si>
    <t>郭长鹏</t>
  </si>
  <si>
    <t>1532529</t>
  </si>
  <si>
    <t>谢欣睿</t>
  </si>
  <si>
    <t>1532530</t>
  </si>
  <si>
    <t>王毅</t>
  </si>
  <si>
    <t>1532531</t>
  </si>
  <si>
    <t>吴晶晶</t>
  </si>
  <si>
    <t>1532532</t>
  </si>
  <si>
    <t>薛震峰</t>
  </si>
  <si>
    <t>1532533</t>
  </si>
  <si>
    <t>朱美新</t>
  </si>
  <si>
    <t>1532534</t>
  </si>
  <si>
    <t>刘广一</t>
  </si>
  <si>
    <t>1532535</t>
  </si>
  <si>
    <t>陈绵</t>
  </si>
  <si>
    <t>1532536</t>
  </si>
  <si>
    <t>王佐灵</t>
  </si>
  <si>
    <t>1532537</t>
  </si>
  <si>
    <t>徐思远</t>
  </si>
  <si>
    <t>1532538</t>
  </si>
  <si>
    <t>叶圣煜</t>
  </si>
  <si>
    <t>1532539</t>
  </si>
  <si>
    <t>奚梦汝</t>
  </si>
  <si>
    <t>1532540</t>
  </si>
  <si>
    <t>周玉龙</t>
  </si>
  <si>
    <t>1532541</t>
  </si>
  <si>
    <t>陈嘉伟</t>
  </si>
  <si>
    <t>1532542</t>
  </si>
  <si>
    <t>彭秀秀</t>
  </si>
  <si>
    <t>1532543</t>
  </si>
  <si>
    <t>邱俊兴</t>
  </si>
  <si>
    <t>1532544</t>
  </si>
  <si>
    <t>叶文</t>
  </si>
  <si>
    <t>1532545</t>
  </si>
  <si>
    <t>余庆</t>
  </si>
  <si>
    <t>1532546</t>
  </si>
  <si>
    <t>陈芃睿</t>
  </si>
  <si>
    <t>1532547</t>
  </si>
  <si>
    <t>胡玉红</t>
  </si>
  <si>
    <t>1532548</t>
  </si>
  <si>
    <t>李棋伦</t>
  </si>
  <si>
    <t>1532549</t>
  </si>
  <si>
    <t>王锋</t>
  </si>
  <si>
    <t>1532550</t>
  </si>
  <si>
    <t>蒋叶</t>
  </si>
  <si>
    <t>1532551</t>
  </si>
  <si>
    <t>朱家瑜</t>
  </si>
  <si>
    <t>1532552</t>
  </si>
  <si>
    <t>李文卿</t>
  </si>
  <si>
    <t>1532553</t>
  </si>
  <si>
    <t>周云飞</t>
  </si>
  <si>
    <t>1532554</t>
  </si>
  <si>
    <t>李章杨</t>
  </si>
  <si>
    <t>1532555</t>
  </si>
  <si>
    <t>吴越</t>
  </si>
  <si>
    <t>1532556</t>
  </si>
  <si>
    <t>翁旭艳</t>
  </si>
  <si>
    <t>1532557</t>
  </si>
  <si>
    <t>王翰琦</t>
  </si>
  <si>
    <t>1532558</t>
  </si>
  <si>
    <t>周莉</t>
  </si>
  <si>
    <t>1532559</t>
  </si>
  <si>
    <t>刘文昶</t>
  </si>
  <si>
    <t>1532560</t>
  </si>
  <si>
    <t>卞韬</t>
    <phoneticPr fontId="3" type="noConversion"/>
  </si>
  <si>
    <t>1532561</t>
  </si>
  <si>
    <t>陈程</t>
  </si>
  <si>
    <t>1532562</t>
  </si>
  <si>
    <t>邝迪峰</t>
  </si>
  <si>
    <t>1532563</t>
  </si>
  <si>
    <t>郑晓峰</t>
  </si>
  <si>
    <t>1532564</t>
  </si>
  <si>
    <t>吴峰</t>
  </si>
  <si>
    <t>1532565</t>
  </si>
  <si>
    <t>蔡永胜</t>
  </si>
  <si>
    <t>1532566</t>
  </si>
  <si>
    <t>王琦</t>
  </si>
  <si>
    <t>1532567</t>
  </si>
  <si>
    <t>李栋</t>
  </si>
  <si>
    <t>1410078</t>
    <phoneticPr fontId="6" type="noConversion"/>
  </si>
  <si>
    <t>徐司慧</t>
    <phoneticPr fontId="6" type="noConversion"/>
  </si>
  <si>
    <t>1410079</t>
    <phoneticPr fontId="6" type="noConversion"/>
  </si>
  <si>
    <t>李玮峰</t>
    <phoneticPr fontId="6" type="noConversion"/>
  </si>
  <si>
    <t>1410727</t>
    <phoneticPr fontId="6" type="noConversion"/>
  </si>
  <si>
    <t>陈法安</t>
    <phoneticPr fontId="6" type="noConversion"/>
  </si>
  <si>
    <t>1434078</t>
    <phoneticPr fontId="6" type="noConversion"/>
  </si>
  <si>
    <t>唐诗</t>
    <phoneticPr fontId="6" type="noConversion"/>
  </si>
  <si>
    <t>建模与数值计算在交通领域的应用与创新</t>
  </si>
  <si>
    <t>博思论坛</t>
  </si>
  <si>
    <t>光电遥感技术与应用</t>
  </si>
  <si>
    <t>董德存 教授</t>
  </si>
  <si>
    <t>Cool news from the USA and China: Using reflective roofs, walls, and pavements to cool our buildings and cities</t>
  </si>
  <si>
    <t>李辉 教授</t>
  </si>
  <si>
    <t>Yi-Chang Chiu
邱怡璋</t>
    <phoneticPr fontId="3" type="noConversion"/>
  </si>
  <si>
    <t>Bridging Transportation System Management and Operations (TSM&amp;O) and Active Demand Management (ADM) through Mobility Options Discovery and Engagement</t>
    <phoneticPr fontId="3" type="noConversion"/>
  </si>
  <si>
    <t>2015年下学期</t>
    <phoneticPr fontId="6" type="noConversion"/>
  </si>
  <si>
    <t>第196期同路人学术论坛</t>
  </si>
  <si>
    <t>2015.9.14 13:30-15:00</t>
    <phoneticPr fontId="6" type="noConversion"/>
  </si>
  <si>
    <t>交通运输工程学院103</t>
  </si>
  <si>
    <t>Prof. dr. Henk van Zuylen</t>
  </si>
  <si>
    <t>代尔夫特理工大学土木工程与地球科学名誉教授</t>
    <phoneticPr fontId="6" type="noConversion"/>
  </si>
  <si>
    <t>荷兰</t>
    <phoneticPr fontId="6" type="noConversion"/>
  </si>
  <si>
    <t>HOW MANY CARS CAN A CITY HAVE?</t>
  </si>
  <si>
    <t>涂辉招</t>
    <phoneticPr fontId="6" type="noConversion"/>
  </si>
  <si>
    <t>第197期同路人学术论坛</t>
  </si>
  <si>
    <t>2015.9.17 10:00-11:30</t>
    <phoneticPr fontId="6" type="noConversion"/>
  </si>
  <si>
    <t>刘玥</t>
  </si>
  <si>
    <t>美国威斯康星大学密尔沃基分校终身教授</t>
    <phoneticPr fontId="6" type="noConversion"/>
  </si>
  <si>
    <t>美国</t>
    <phoneticPr fontId="6" type="noConversion"/>
  </si>
  <si>
    <t>Multi-Dimensional Assessment of Transit System Efficiency and Incentive-based Subsidy Allocation</t>
  </si>
  <si>
    <t>暨育雄</t>
    <phoneticPr fontId="6" type="noConversion"/>
  </si>
  <si>
    <t>第198期同路人学术论坛</t>
  </si>
  <si>
    <t>2015.9.23 14:00-15:30</t>
    <phoneticPr fontId="6" type="noConversion"/>
  </si>
  <si>
    <t>汪光焘</t>
  </si>
  <si>
    <t>原国家建设部部长</t>
    <phoneticPr fontId="6" type="noConversion"/>
  </si>
  <si>
    <t>城市交通学基本观点综述</t>
  </si>
  <si>
    <t>陈小鸿</t>
    <phoneticPr fontId="6" type="noConversion"/>
  </si>
  <si>
    <t>第199期同路人学术论坛</t>
  </si>
  <si>
    <t>2015.9.29 10:00-11:30</t>
    <phoneticPr fontId="6" type="noConversion"/>
  </si>
  <si>
    <t>交通运输工程学院102</t>
    <phoneticPr fontId="6" type="noConversion"/>
  </si>
  <si>
    <t>严宇</t>
  </si>
  <si>
    <t>博士</t>
    <phoneticPr fontId="6" type="noConversion"/>
  </si>
  <si>
    <t>Using Fracture Properties to Evaluate Cracking Performance</t>
  </si>
  <si>
    <t>朱兴一</t>
    <phoneticPr fontId="6" type="noConversion"/>
  </si>
  <si>
    <t>2015.9.29 13:30-15:30</t>
    <phoneticPr fontId="6" type="noConversion"/>
  </si>
  <si>
    <t>马江山</t>
  </si>
  <si>
    <t>上海海事大学交通运输学院物流管理系讲师</t>
    <phoneticPr fontId="6" type="noConversion"/>
  </si>
  <si>
    <t>Hyperpath-based Route Guidance: models, algorithms and practices</t>
  </si>
  <si>
    <t>许项东</t>
    <phoneticPr fontId="6" type="noConversion"/>
  </si>
  <si>
    <t>第200期同路人学术论坛</t>
    <phoneticPr fontId="6" type="noConversion"/>
  </si>
  <si>
    <t>2015.10.28 9:00-11:30</t>
    <phoneticPr fontId="6" type="noConversion"/>
  </si>
  <si>
    <t>座谈会|国际大师与交通青年面对面</t>
    <phoneticPr fontId="6" type="noConversion"/>
  </si>
  <si>
    <t>肖飞鹏</t>
    <phoneticPr fontId="6" type="noConversion"/>
  </si>
  <si>
    <t>第201期同路人学术论坛</t>
  </si>
  <si>
    <t>2015.10.12 10:30-11:30</t>
    <phoneticPr fontId="6" type="noConversion"/>
  </si>
  <si>
    <t>交通运输工程学院103</t>
    <phoneticPr fontId="6" type="noConversion"/>
  </si>
  <si>
    <t>Prof. Andrew Tarko</t>
  </si>
  <si>
    <t>普渡大学道路安全中心</t>
    <phoneticPr fontId="6" type="noConversion"/>
  </si>
  <si>
    <t>Purdue Center for Road Safety and Its Research</t>
  </si>
  <si>
    <t>王雪松</t>
    <phoneticPr fontId="6" type="noConversion"/>
  </si>
  <si>
    <t>第202期同路人学术论坛</t>
  </si>
  <si>
    <t>2015.10.15 13:30-15:00</t>
    <phoneticPr fontId="6" type="noConversion"/>
  </si>
  <si>
    <t>任竞争 博士</t>
  </si>
  <si>
    <t>南丹麦大学助理教授</t>
    <phoneticPr fontId="6" type="noConversion"/>
  </si>
  <si>
    <t>丹麦</t>
    <phoneticPr fontId="6" type="noConversion"/>
  </si>
  <si>
    <t>Biofuel Supply Chain Optimization, Energy Efficiency Analysis and Sustainability Assessment in Life Cycle Perspective</t>
  </si>
  <si>
    <t>李晔</t>
    <phoneticPr fontId="6" type="noConversion"/>
  </si>
  <si>
    <t>第203期同路人学术论坛</t>
  </si>
  <si>
    <t>2015.10.19 9:00-11:30</t>
    <phoneticPr fontId="6" type="noConversion"/>
  </si>
  <si>
    <t>Prof. Wei Wu</t>
  </si>
  <si>
    <t>维也纳大学自然资源与生命科学学院</t>
  </si>
  <si>
    <t>奥地利</t>
    <phoneticPr fontId="6" type="noConversion"/>
  </si>
  <si>
    <t>Centrifuge model tests and numerical analyses on shallow tunnel in unsaturated ground</t>
  </si>
  <si>
    <t>周顺华</t>
    <phoneticPr fontId="6" type="noConversion"/>
  </si>
  <si>
    <t>第204期同路人学术论坛</t>
  </si>
  <si>
    <t>2015.10.27 9:30-11:00</t>
    <phoneticPr fontId="6" type="noConversion"/>
  </si>
  <si>
    <t>Dr. Offer Grembek</t>
  </si>
  <si>
    <t>加州大学伯克利分校</t>
    <phoneticPr fontId="6" type="noConversion"/>
  </si>
  <si>
    <t>Road safety management strategies for pedestrians and bicyclists</t>
  </si>
  <si>
    <t>王俊骅</t>
    <phoneticPr fontId="6" type="noConversion"/>
  </si>
  <si>
    <t>第205期同路人学术论坛</t>
  </si>
  <si>
    <t>2015.10.29 9:30-11:00</t>
    <phoneticPr fontId="6" type="noConversion"/>
  </si>
  <si>
    <t>Yafeng Yin</t>
  </si>
  <si>
    <t>佛罗里达大学</t>
    <phoneticPr fontId="6" type="noConversion"/>
  </si>
  <si>
    <t>Tradable Credit Schemes for Congestion Mitigation</t>
  </si>
  <si>
    <t>马万经</t>
    <phoneticPr fontId="6" type="noConversion"/>
  </si>
  <si>
    <t>第206期同路人学术论坛</t>
  </si>
  <si>
    <t>2015.10.29 14:00-15:30</t>
    <phoneticPr fontId="6" type="noConversion"/>
  </si>
  <si>
    <t>交通运输工程学院436</t>
    <phoneticPr fontId="6" type="noConversion"/>
  </si>
  <si>
    <t>James R. Sayer</t>
  </si>
  <si>
    <t>密歇根大学</t>
    <phoneticPr fontId="6" type="noConversion"/>
  </si>
  <si>
    <t>Mcity: Connected and Automated Vehicles</t>
  </si>
  <si>
    <t>第207期同路人学术论坛</t>
  </si>
  <si>
    <t>2015.11.03 10:00-11:30</t>
    <phoneticPr fontId="6" type="noConversion"/>
  </si>
  <si>
    <t>Cynthia Chen</t>
  </si>
  <si>
    <t>华盛顿大学土木与环境工程副教授</t>
    <phoneticPr fontId="6" type="noConversion"/>
  </si>
  <si>
    <t> From traces to trajectories: How well can we guess activity locations from mobile phone traces?</t>
  </si>
  <si>
    <t>第208期同路人学术论坛</t>
  </si>
  <si>
    <t>2015.11.3 14:00-15:30</t>
    <phoneticPr fontId="6" type="noConversion"/>
  </si>
  <si>
    <t>Hong Kam Lo</t>
  </si>
  <si>
    <t>香港理工大学</t>
    <phoneticPr fontId="6" type="noConversion"/>
  </si>
  <si>
    <t>中国</t>
    <phoneticPr fontId="6" type="noConversion"/>
  </si>
  <si>
    <t>On Joint Railway and Property Development: Opportunities and Potential Pitfalls</t>
  </si>
  <si>
    <t>第209期同路人学术论坛</t>
  </si>
  <si>
    <t>2015.11.3 13:30-15:00</t>
    <phoneticPr fontId="6" type="noConversion"/>
  </si>
  <si>
    <t>侯克平</t>
    <phoneticPr fontId="6" type="noConversion"/>
  </si>
  <si>
    <t>中国铁路物资有限公司、中铁物总技术有限公司技术总监</t>
  </si>
  <si>
    <t>车辆轨道耦合系统中的轮轨相互作用及轮轨保护技术</t>
  </si>
  <si>
    <t>周宇</t>
    <phoneticPr fontId="6" type="noConversion"/>
  </si>
  <si>
    <t>第210期同路人学术论坛</t>
  </si>
  <si>
    <t>2015.11.8 9:30-11:00</t>
    <phoneticPr fontId="6" type="noConversion"/>
  </si>
  <si>
    <t>宋天田</t>
    <phoneticPr fontId="6" type="noConversion"/>
  </si>
  <si>
    <t>深圳市地铁集团有限公司</t>
  </si>
  <si>
    <t>盾构（TBM）法隧道前沿技术及发展展望</t>
  </si>
  <si>
    <t>第211期同路人学术论坛</t>
  </si>
  <si>
    <t>2015.11.9 13:30-15:00</t>
    <phoneticPr fontId="6" type="noConversion"/>
  </si>
  <si>
    <t>薛博</t>
  </si>
  <si>
    <t>深圳市都市交通规划设计研究院院长</t>
  </si>
  <si>
    <t>常识的回归——关于城市交通拥堵综合治理的思考</t>
  </si>
  <si>
    <t>吴娇蓉</t>
    <phoneticPr fontId="6" type="noConversion"/>
  </si>
  <si>
    <t>第212期同路人学术论坛</t>
  </si>
  <si>
    <t>2015.11.10 10:00-11:30</t>
    <phoneticPr fontId="6" type="noConversion"/>
  </si>
  <si>
    <t>李辉</t>
    <phoneticPr fontId="6" type="noConversion"/>
  </si>
  <si>
    <t>同济大学</t>
    <phoneticPr fontId="6" type="noConversion"/>
  </si>
  <si>
    <t>道路铺装功能化及可持续性</t>
  </si>
  <si>
    <t>第213期同路人学术论坛</t>
  </si>
  <si>
    <t>2015.11.18 13:30-15:00</t>
    <phoneticPr fontId="6" type="noConversion"/>
  </si>
  <si>
    <t>Sunanda Dissanayake</t>
  </si>
  <si>
    <t>Kansas State University</t>
  </si>
  <si>
    <t>Crash Analysis and Modeling to Identify Factors Associated With Work Zone Crash Severity and Frequency</t>
  </si>
  <si>
    <t>彭一川</t>
    <phoneticPr fontId="6" type="noConversion"/>
  </si>
  <si>
    <t>第214期同路人学术论坛</t>
  </si>
  <si>
    <t>2015.11.20 9:00-10:00</t>
    <phoneticPr fontId="6" type="noConversion"/>
  </si>
  <si>
    <t>交通运输工程学院211</t>
    <phoneticPr fontId="6" type="noConversion"/>
  </si>
  <si>
    <t>Dr. Quoc Bao Vo</t>
  </si>
  <si>
    <t>斯威本科技大学</t>
  </si>
  <si>
    <t>澳大利亚</t>
    <phoneticPr fontId="6" type="noConversion"/>
  </si>
  <si>
    <t>Intelligent Transport Systems (ITS) research at Swinburne University – An overview</t>
  </si>
  <si>
    <t>第215期同路人学术论坛</t>
  </si>
  <si>
    <t>2015.11.25 15:00-16:15</t>
    <phoneticPr fontId="6" type="noConversion"/>
  </si>
  <si>
    <t>邱怡璋 Dr. Yi-Chang Chiu</t>
  </si>
  <si>
    <t>亚利桑那大学</t>
  </si>
  <si>
    <t>Moving Dynamic Traffic Simulation and Assignment Models from Laboratory to an Integrated World</t>
  </si>
  <si>
    <t>第216期同路人学术论坛</t>
  </si>
  <si>
    <t>2015.11.25 15:00-17:00</t>
    <phoneticPr fontId="6" type="noConversion"/>
  </si>
  <si>
    <t>王笑京</t>
  </si>
  <si>
    <t>交通运输部公路科学研究院总工程师</t>
  </si>
  <si>
    <t>新一代智能交通系统</t>
  </si>
  <si>
    <t>王晨</t>
    <phoneticPr fontId="6" type="noConversion"/>
  </si>
  <si>
    <t>第217期同路人学术论坛</t>
  </si>
  <si>
    <t>2015.12.1 9:30-11:00</t>
    <phoneticPr fontId="6" type="noConversion"/>
  </si>
  <si>
    <t>荣文伟</t>
  </si>
  <si>
    <t>上海国际汽车城（集团）有限公司董事长</t>
  </si>
  <si>
    <t>上海国际汽车城电动汽车示范与商业模式探索</t>
  </si>
  <si>
    <t>叶建红</t>
    <phoneticPr fontId="6" type="noConversion"/>
  </si>
  <si>
    <t>第218期同路人学术论坛</t>
  </si>
  <si>
    <t>2015.12.2.13:30-16:00</t>
    <phoneticPr fontId="6" type="noConversion"/>
  </si>
  <si>
    <t>王品、朱靓雯、刘成龙</t>
    <phoneticPr fontId="6" type="noConversion"/>
  </si>
  <si>
    <t>博思论坛：安全、持续型道路交通发展研究</t>
    <phoneticPr fontId="6" type="noConversion"/>
  </si>
  <si>
    <t>同济大学交通运输工程学院</t>
    <phoneticPr fontId="6" type="noConversion"/>
  </si>
  <si>
    <t>第219期同路人学术论坛</t>
  </si>
  <si>
    <t>2015.12.2 10:00-11:30</t>
    <phoneticPr fontId="6" type="noConversion"/>
  </si>
  <si>
    <t>Dr. Zuduo Zheng 郑祖舵</t>
    <phoneticPr fontId="6" type="noConversion"/>
  </si>
  <si>
    <t>澳大利亚昆士兰理工大学副教授</t>
  </si>
  <si>
    <t>Incorporating human factors into car-following models</t>
  </si>
  <si>
    <t>孙剑</t>
    <phoneticPr fontId="6" type="noConversion"/>
  </si>
  <si>
    <t>第220期同路人学术论坛</t>
  </si>
  <si>
    <t>2015.12.5 14:30-17:00</t>
    <phoneticPr fontId="6" type="noConversion"/>
  </si>
  <si>
    <t>钱红波</t>
  </si>
  <si>
    <t>上海海事大学</t>
  </si>
  <si>
    <t>谁说交通安全与规划无关</t>
  </si>
  <si>
    <t>唐克双</t>
    <phoneticPr fontId="6" type="noConversion"/>
  </si>
  <si>
    <r>
      <t>第221期同路人学术论坛</t>
    </r>
    <r>
      <rPr>
        <sz val="11"/>
        <color indexed="8"/>
        <rFont val="宋体"/>
        <family val="3"/>
        <charset val="134"/>
      </rPr>
      <t/>
    </r>
  </si>
  <si>
    <t>2015.12.15 10:00-11:30</t>
    <phoneticPr fontId="6" type="noConversion"/>
  </si>
  <si>
    <t>徐珺 博士</t>
    <phoneticPr fontId="6" type="noConversion"/>
  </si>
  <si>
    <t>上海发展战略研究所城市战略研究部部长</t>
  </si>
  <si>
    <t>上海城市发展战略研究历程回顾与当前进展介绍</t>
  </si>
  <si>
    <r>
      <t>第222期同路人学术论坛</t>
    </r>
    <r>
      <rPr>
        <sz val="11"/>
        <color indexed="8"/>
        <rFont val="宋体"/>
        <family val="3"/>
        <charset val="134"/>
      </rPr>
      <t/>
    </r>
  </si>
  <si>
    <t>2015.12.16 9:30-11:00</t>
    <phoneticPr fontId="6" type="noConversion"/>
  </si>
  <si>
    <t>吴迪、何超、季元进、袁一竑</t>
    <phoneticPr fontId="6" type="noConversion"/>
  </si>
  <si>
    <t>同济大学交通运输工程学院、轨道交通研究院 在读博士生</t>
    <phoneticPr fontId="6" type="noConversion"/>
  </si>
  <si>
    <t>“智慧城市与智慧交通”博思论坛</t>
    <phoneticPr fontId="6" type="noConversion"/>
  </si>
  <si>
    <r>
      <t>第223期同路人学术论坛</t>
    </r>
    <r>
      <rPr>
        <sz val="11"/>
        <color indexed="8"/>
        <rFont val="宋体"/>
        <family val="3"/>
        <charset val="134"/>
      </rPr>
      <t/>
    </r>
  </si>
  <si>
    <t>2015.12.17 10:00-11:15</t>
    <phoneticPr fontId="6" type="noConversion"/>
  </si>
  <si>
    <t>Dr. Liu Yang</t>
  </si>
  <si>
    <t>新加坡国立大学副教授</t>
    <phoneticPr fontId="6" type="noConversion"/>
  </si>
  <si>
    <t>新加坡</t>
    <phoneticPr fontId="6" type="noConversion"/>
  </si>
  <si>
    <t>An Optimization Model for Staggered Bottleneck Congestion with Heterogeneous Commuters</t>
  </si>
  <si>
    <r>
      <t>第224期同路人学术论坛</t>
    </r>
    <r>
      <rPr>
        <sz val="11"/>
        <color indexed="8"/>
        <rFont val="宋体"/>
        <family val="3"/>
        <charset val="134"/>
      </rPr>
      <t/>
    </r>
  </si>
  <si>
    <t>2015.12.17 15:00-17:00</t>
    <phoneticPr fontId="6" type="noConversion"/>
  </si>
  <si>
    <t>Dr. Xiaobo Qu</t>
  </si>
  <si>
    <t>格里菲斯工程学院</t>
    <phoneticPr fontId="6" type="noConversion"/>
  </si>
  <si>
    <t>On the Fundamental Diagram for Freeway Traffic</t>
  </si>
  <si>
    <t>杨超</t>
    <phoneticPr fontId="6" type="noConversion"/>
  </si>
  <si>
    <r>
      <t>第225期同路人学术论坛</t>
    </r>
    <r>
      <rPr>
        <sz val="11"/>
        <color indexed="8"/>
        <rFont val="宋体"/>
        <family val="3"/>
        <charset val="134"/>
      </rPr>
      <t/>
    </r>
  </si>
  <si>
    <t>2015.12.18 13:30-15:00</t>
    <phoneticPr fontId="6" type="noConversion"/>
  </si>
  <si>
    <t>Dr. Zhang Yu</t>
    <phoneticPr fontId="6" type="noConversion"/>
  </si>
  <si>
    <t>美国南佛罗里达大学副教授</t>
    <phoneticPr fontId="6" type="noConversion"/>
  </si>
  <si>
    <t>Integrated Solutions for Next Generation Transportation Systems</t>
  </si>
  <si>
    <r>
      <t>第226期同路人学术论坛</t>
    </r>
    <r>
      <rPr>
        <sz val="11"/>
        <color indexed="8"/>
        <rFont val="宋体"/>
        <family val="3"/>
        <charset val="134"/>
      </rPr>
      <t/>
    </r>
  </si>
  <si>
    <t>2015.12 12:30-14:00</t>
    <phoneticPr fontId="6" type="noConversion"/>
  </si>
  <si>
    <t>赵队家</t>
  </si>
  <si>
    <t>山西省交通科学研究院院长</t>
  </si>
  <si>
    <t>山西省交通科技发展现状与未来</t>
  </si>
  <si>
    <r>
      <t>第227期同路人学术论坛</t>
    </r>
    <r>
      <rPr>
        <sz val="11"/>
        <color indexed="8"/>
        <rFont val="宋体"/>
        <family val="3"/>
        <charset val="134"/>
      </rPr>
      <t/>
    </r>
  </si>
  <si>
    <t>2015.12.19 13:30-15:00</t>
    <phoneticPr fontId="6" type="noConversion"/>
  </si>
  <si>
    <t>济人楼312报告厅</t>
    <phoneticPr fontId="6" type="noConversion"/>
  </si>
  <si>
    <t>刘伯莹、马林、薛新功</t>
  </si>
  <si>
    <t>校友</t>
    <phoneticPr fontId="6" type="noConversion"/>
  </si>
  <si>
    <t>交通运输工程发展趋势及人才培养</t>
  </si>
  <si>
    <t>黄灿彬</t>
    <phoneticPr fontId="6" type="noConversion"/>
  </si>
  <si>
    <r>
      <t>第228期同路人学术论坛</t>
    </r>
    <r>
      <rPr>
        <sz val="11"/>
        <color indexed="8"/>
        <rFont val="宋体"/>
        <family val="3"/>
        <charset val="134"/>
      </rPr>
      <t/>
    </r>
  </si>
  <si>
    <t>2015.12.21 13:30-15:00</t>
    <phoneticPr fontId="6" type="noConversion"/>
  </si>
  <si>
    <t>学院211室</t>
    <phoneticPr fontId="6" type="noConversion"/>
  </si>
  <si>
    <t>Dr. Xiaodong Lu</t>
  </si>
  <si>
    <t>日本电子导航研究所</t>
  </si>
  <si>
    <t>日本</t>
    <phoneticPr fontId="6" type="noConversion"/>
  </si>
  <si>
    <t>System Wide Information Management for Global Air Traffic Management</t>
  </si>
  <si>
    <t>欧冬秀</t>
    <phoneticPr fontId="6" type="noConversion"/>
  </si>
  <si>
    <r>
      <t>第229期同路人学术论坛</t>
    </r>
    <r>
      <rPr>
        <sz val="11"/>
        <color indexed="8"/>
        <rFont val="宋体"/>
        <family val="3"/>
        <charset val="134"/>
      </rPr>
      <t/>
    </r>
  </si>
  <si>
    <t>2015.12.22.13:30-15:00</t>
    <phoneticPr fontId="6" type="noConversion"/>
  </si>
  <si>
    <t>汤文渊</t>
  </si>
  <si>
    <t>美国斯坦福大学 环境水文水利 硕士</t>
  </si>
  <si>
    <t>我的留学经历-从湖南大学到斯坦福大学</t>
  </si>
  <si>
    <t>陈丰</t>
    <phoneticPr fontId="6" type="noConversion"/>
  </si>
  <si>
    <r>
      <t>第230期同路人学术论坛</t>
    </r>
    <r>
      <rPr>
        <sz val="11"/>
        <color indexed="8"/>
        <rFont val="宋体"/>
        <family val="3"/>
        <charset val="134"/>
      </rPr>
      <t/>
    </r>
  </si>
  <si>
    <t>2015.12.29 9:00-11:00</t>
    <phoneticPr fontId="6" type="noConversion"/>
  </si>
  <si>
    <t>关积珍</t>
    <phoneticPr fontId="6" type="noConversion"/>
  </si>
  <si>
    <t>北京四通智能交通系统集成有限公司总经理、董事长</t>
  </si>
  <si>
    <t>智能交通创新发展与应用</t>
  </si>
  <si>
    <r>
      <t>第231期同路人学术论坛</t>
    </r>
    <r>
      <rPr>
        <sz val="11"/>
        <color indexed="8"/>
        <rFont val="宋体"/>
        <family val="3"/>
        <charset val="134"/>
      </rPr>
      <t/>
    </r>
  </si>
  <si>
    <t>2015.12.30 10:00-11:30</t>
    <phoneticPr fontId="6" type="noConversion"/>
  </si>
  <si>
    <t>Jia Hu 胡笳</t>
  </si>
  <si>
    <t>美国联邦高速公路管理局助理研究员</t>
    <phoneticPr fontId="6" type="noConversion"/>
  </si>
  <si>
    <t>Opportunities with Connectivity: The Future Transportation Environment</t>
  </si>
  <si>
    <r>
      <t>第232期同路人学术论坛</t>
    </r>
    <r>
      <rPr>
        <sz val="11"/>
        <color indexed="8"/>
        <rFont val="宋体"/>
        <family val="3"/>
        <charset val="134"/>
      </rPr>
      <t/>
    </r>
  </si>
  <si>
    <t>2016.1.7 9:15-11:00</t>
    <phoneticPr fontId="6" type="noConversion"/>
  </si>
  <si>
    <t>翁孟勇</t>
    <phoneticPr fontId="6" type="noConversion"/>
  </si>
  <si>
    <t>中国公路学会理事长，原交通部副部长</t>
    <phoneticPr fontId="6" type="noConversion"/>
  </si>
  <si>
    <t>迈向现代化的中国交通运输业</t>
  </si>
  <si>
    <t>吴兵</t>
    <phoneticPr fontId="6" type="noConversion"/>
  </si>
  <si>
    <t>2016年上学期</t>
    <phoneticPr fontId="6" type="noConversion"/>
  </si>
  <si>
    <r>
      <t>第233期同路人学术论坛</t>
    </r>
    <r>
      <rPr>
        <sz val="11"/>
        <color indexed="8"/>
        <rFont val="宋体"/>
        <family val="3"/>
        <charset val="134"/>
      </rPr>
      <t/>
    </r>
  </si>
  <si>
    <t>2016.3.10 14:00-15:30</t>
    <phoneticPr fontId="6" type="noConversion"/>
  </si>
  <si>
    <t>法国</t>
    <phoneticPr fontId="6" type="noConversion"/>
  </si>
  <si>
    <t>Adaptive Traffic Signal Control at Intersections: Dynamic System Modeling and Algorithm</t>
  </si>
  <si>
    <r>
      <t>第234期同路人学术论坛</t>
    </r>
    <r>
      <rPr>
        <sz val="11"/>
        <color indexed="8"/>
        <rFont val="宋体"/>
        <family val="3"/>
        <charset val="134"/>
      </rPr>
      <t/>
    </r>
  </si>
  <si>
    <t>2016.3.11 13:30-15:00</t>
    <phoneticPr fontId="6" type="noConversion"/>
  </si>
  <si>
    <t>香港理工大学 助理教授</t>
    <phoneticPr fontId="6" type="noConversion"/>
  </si>
  <si>
    <t>中国香港</t>
    <phoneticPr fontId="6" type="noConversion"/>
  </si>
  <si>
    <t>Alternative service schemes for busy transit corridors</t>
  </si>
  <si>
    <r>
      <t>第235期同路人学术论坛</t>
    </r>
    <r>
      <rPr>
        <sz val="11"/>
        <color indexed="8"/>
        <rFont val="宋体"/>
        <family val="3"/>
        <charset val="134"/>
      </rPr>
      <t/>
    </r>
  </si>
  <si>
    <t>2016.3.25 13:30-15:00</t>
    <phoneticPr fontId="6" type="noConversion"/>
  </si>
  <si>
    <t>Lee.D.Han</t>
    <phoneticPr fontId="6" type="noConversion"/>
  </si>
  <si>
    <t>Average Speed Revisited — from Big Data back to Basic Definitions</t>
  </si>
  <si>
    <t>陆键</t>
    <phoneticPr fontId="6" type="noConversion"/>
  </si>
  <si>
    <r>
      <t>第236期同路人学术论坛</t>
    </r>
    <r>
      <rPr>
        <sz val="11"/>
        <color indexed="8"/>
        <rFont val="宋体"/>
        <family val="3"/>
        <charset val="134"/>
      </rPr>
      <t/>
    </r>
  </si>
  <si>
    <t>2016.4.13 13:30-15:00</t>
    <phoneticPr fontId="6" type="noConversion"/>
  </si>
  <si>
    <t>杨新文</t>
    <phoneticPr fontId="3" type="noConversion"/>
  </si>
  <si>
    <t>同济大学交通运输工程学院 副教授</t>
    <phoneticPr fontId="6" type="noConversion"/>
  </si>
  <si>
    <t>现代轨道交通振动与噪声控制最新进展</t>
  </si>
  <si>
    <r>
      <t>第237期同路人学术论坛</t>
    </r>
    <r>
      <rPr>
        <sz val="11"/>
        <color indexed="8"/>
        <rFont val="宋体"/>
        <family val="3"/>
        <charset val="134"/>
      </rPr>
      <t/>
    </r>
  </si>
  <si>
    <t>2016.4.21  10:00-11:30</t>
    <phoneticPr fontId="6" type="noConversion"/>
  </si>
  <si>
    <t>钱春香</t>
    <phoneticPr fontId="6" type="noConversion"/>
  </si>
  <si>
    <t>东南大学材料学院 教授</t>
    <phoneticPr fontId="6" type="noConversion"/>
  </si>
  <si>
    <t>微生物水泥及其在岩土和环境工程的应用</t>
  </si>
  <si>
    <t>期数</t>
    <phoneticPr fontId="3" type="noConversion"/>
  </si>
  <si>
    <t>时间</t>
    <phoneticPr fontId="3" type="noConversion"/>
  </si>
  <si>
    <t>地点</t>
    <phoneticPr fontId="3" type="noConversion"/>
  </si>
  <si>
    <t>主讲人</t>
    <phoneticPr fontId="3" type="noConversion"/>
  </si>
  <si>
    <t>单位</t>
    <phoneticPr fontId="3" type="noConversion"/>
  </si>
  <si>
    <t>国家</t>
    <phoneticPr fontId="3" type="noConversion"/>
  </si>
  <si>
    <t>主题</t>
    <phoneticPr fontId="3" type="noConversion"/>
  </si>
  <si>
    <t>邀请人</t>
    <phoneticPr fontId="3" type="noConversion"/>
  </si>
  <si>
    <r>
      <rPr>
        <sz val="12"/>
        <color theme="1"/>
        <rFont val="宋体"/>
        <family val="3"/>
        <charset val="134"/>
      </rPr>
      <t>尹彪/Biao Yin</t>
    </r>
  </si>
  <si>
    <r>
      <rPr>
        <sz val="12"/>
        <color rgb="FF333333"/>
        <rFont val="宋体"/>
        <family val="3"/>
        <charset val="134"/>
      </rPr>
      <t>法国贝尔福-蒙贝利亚技术大学 助理教授</t>
    </r>
    <phoneticPr fontId="6" type="noConversion"/>
  </si>
  <si>
    <r>
      <rPr>
        <sz val="12"/>
        <color theme="1"/>
        <rFont val="宋体"/>
        <family val="3"/>
        <charset val="134"/>
      </rPr>
      <t>顾伟华</t>
    </r>
    <phoneticPr fontId="6" type="noConversion"/>
  </si>
  <si>
    <r>
      <rPr>
        <sz val="12"/>
        <color indexed="8"/>
        <rFont val="宋体"/>
        <family val="3"/>
        <charset val="134"/>
      </rPr>
      <t>田纳西大学</t>
    </r>
  </si>
  <si>
    <t>5月18日博思论坛</t>
    <phoneticPr fontId="3" type="noConversion"/>
  </si>
  <si>
    <t>5月19日 239期</t>
    <phoneticPr fontId="3" type="noConversion"/>
  </si>
  <si>
    <t>截止5月17日次数</t>
    <phoneticPr fontId="3" type="noConversion"/>
  </si>
  <si>
    <t>5月23日 240期</t>
    <phoneticPr fontId="3" type="noConversion"/>
  </si>
  <si>
    <t>Thomas Benz 博士</t>
  </si>
  <si>
    <t>德国卡尔斯鲁厄尔市 PTV集团</t>
  </si>
  <si>
    <t>PTV，针对自动驾驶的产品和服务</t>
  </si>
  <si>
    <r>
      <t>第238期同路人学术论坛</t>
    </r>
    <r>
      <rPr>
        <sz val="11"/>
        <color indexed="8"/>
        <rFont val="宋体"/>
        <family val="3"/>
        <charset val="134"/>
      </rPr>
      <t/>
    </r>
  </si>
  <si>
    <t>2016.5.18 13:30-15:00</t>
    <phoneticPr fontId="6" type="noConversion"/>
  </si>
  <si>
    <t>交通运输工程学院103</t>
    <phoneticPr fontId="6" type="noConversion"/>
  </si>
  <si>
    <t>马子安、杨奎、陈迪来</t>
    <phoneticPr fontId="3" type="noConversion"/>
  </si>
  <si>
    <r>
      <t>同济大学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交通运输工程学院</t>
    </r>
    <r>
      <rPr>
        <sz val="11"/>
        <color indexed="8"/>
        <rFont val="Times New Roman"/>
        <family val="1"/>
      </rPr>
      <t>&amp;</t>
    </r>
    <r>
      <rPr>
        <sz val="11"/>
        <color indexed="8"/>
        <rFont val="宋体"/>
        <family val="3"/>
        <charset val="134"/>
      </rPr>
      <t>铁道与城市轨道交通研究院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在读博士</t>
    </r>
    <r>
      <rPr>
        <sz val="16"/>
        <color rgb="FF000000"/>
        <rFont val="Times New Roman"/>
        <family val="1"/>
      </rPr>
      <t xml:space="preserve"> </t>
    </r>
    <r>
      <rPr>
        <sz val="16"/>
        <color rgb="FF000000"/>
        <rFont val="宋体"/>
        <family val="3"/>
        <charset val="134"/>
      </rPr>
      <t/>
    </r>
    <phoneticPr fontId="6" type="noConversion"/>
  </si>
  <si>
    <r>
      <t>第239期同路人学术论坛</t>
    </r>
    <r>
      <rPr>
        <sz val="11"/>
        <color indexed="8"/>
        <rFont val="宋体"/>
        <family val="3"/>
        <charset val="134"/>
      </rPr>
      <t/>
    </r>
  </si>
  <si>
    <t>2016.5.19 10:00-11:30</t>
    <phoneticPr fontId="6" type="noConversion"/>
  </si>
  <si>
    <t>薛永祺院士</t>
    <phoneticPr fontId="3" type="noConversion"/>
  </si>
  <si>
    <t>中国科学院 院士</t>
    <phoneticPr fontId="6" type="noConversion"/>
  </si>
  <si>
    <r>
      <t>第240期同路人学术论坛</t>
    </r>
    <r>
      <rPr>
        <sz val="11"/>
        <color indexed="8"/>
        <rFont val="宋体"/>
        <family val="3"/>
        <charset val="134"/>
      </rPr>
      <t/>
    </r>
  </si>
  <si>
    <t>2016.5.23 15:30-17:00</t>
    <phoneticPr fontId="6" type="noConversion"/>
  </si>
  <si>
    <t>亚利桑那大学 教授</t>
    <phoneticPr fontId="6" type="noConversion"/>
  </si>
  <si>
    <t>吴娇蓉 教授</t>
    <phoneticPr fontId="6" type="noConversion"/>
  </si>
  <si>
    <r>
      <t>第241期同路人学术论坛</t>
    </r>
    <r>
      <rPr>
        <sz val="11"/>
        <color indexed="8"/>
        <rFont val="宋体"/>
        <family val="3"/>
        <charset val="134"/>
      </rPr>
      <t/>
    </r>
  </si>
  <si>
    <t>2016.5.25 14:00-15:30</t>
    <phoneticPr fontId="6" type="noConversion"/>
  </si>
  <si>
    <r>
      <t>第242期同路人学术论坛</t>
    </r>
    <r>
      <rPr>
        <sz val="11"/>
        <color indexed="8"/>
        <rFont val="宋体"/>
        <family val="3"/>
        <charset val="134"/>
      </rPr>
      <t/>
    </r>
  </si>
  <si>
    <t>2016.5.26 10:00-11:30</t>
    <phoneticPr fontId="6" type="noConversion"/>
  </si>
  <si>
    <t>Dr. Ronnen Levinson</t>
    <phoneticPr fontId="6" type="noConversion"/>
  </si>
  <si>
    <r>
      <t>劳伦斯伯克利国家实验室首席研究员</t>
    </r>
    <r>
      <rPr>
        <sz val="16"/>
        <color theme="1"/>
        <rFont val="Times New Roman"/>
        <family val="1"/>
      </rPr>
      <t xml:space="preserve"> </t>
    </r>
    <phoneticPr fontId="6" type="noConversion"/>
  </si>
  <si>
    <t>5月25日第241期</t>
    <phoneticPr fontId="3" type="noConversion"/>
  </si>
  <si>
    <t>6月1日第243期</t>
    <phoneticPr fontId="3" type="noConversion"/>
  </si>
  <si>
    <t>5月26日第242期</t>
    <phoneticPr fontId="3" type="noConversion"/>
  </si>
  <si>
    <t>第243期同路人学术论坛</t>
    <phoneticPr fontId="3" type="noConversion"/>
  </si>
  <si>
    <t>2016.6.1 10:00-11:30</t>
    <phoneticPr fontId="3" type="noConversion"/>
  </si>
  <si>
    <t>Calibratingthe Highway Safety Manual for Local Conditions and Development of New SafetyPerformance Functions for Rural Multilane Highways</t>
  </si>
  <si>
    <t>马万经 教授</t>
    <phoneticPr fontId="3" type="noConversion"/>
  </si>
  <si>
    <t>Prof. Sunanda Dissanayake</t>
  </si>
  <si>
    <t>截至5月23日总次数</t>
    <phoneticPr fontId="3" type="noConversion"/>
  </si>
  <si>
    <t>截至6月1日总次数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</si>
</sst>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14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sz val="16"/>
      <color theme="1"/>
      <name val="Times New Roman"/>
      <family val="1"/>
    </font>
    <font>
      <sz val="16"/>
      <color rgb="FF000000"/>
      <name val="Times New Roman"/>
      <family val="1"/>
    </font>
    <font>
      <sz val="16"/>
      <color rgb="FF000000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color indexed="8"/>
      <name val="宋体"/>
      <family val="3"/>
      <charset val="134"/>
    </font>
    <font>
      <sz val="12"/>
      <color rgb="FF333333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1"/>
      <color indexed="8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 applyNumberFormat="0" applyFont="0" applyFill="0" applyBorder="0" applyAlignment="0" applyProtection="0"/>
  </cellStyleXfs>
  <cellXfs count="68">
    <xf numFmtId="0" fontId="0" fillId="0" borderId="0" xfId="0">
      <alignment vertical="center"/>
    </xf>
    <xf numFmtId="0" fontId="2" fillId="0" borderId="1" xfId="1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7" fillId="0" borderId="1" xfId="0" applyFont="1" applyBorder="1">
      <alignment vertical="center"/>
    </xf>
    <xf numFmtId="0" fontId="18" fillId="0" borderId="0" xfId="0" applyFont="1">
      <alignment vertical="center"/>
    </xf>
    <xf numFmtId="0" fontId="0" fillId="0" borderId="0" xfId="0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2" fillId="0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/>
    </xf>
    <xf numFmtId="58" fontId="19" fillId="8" borderId="1" xfId="0" applyNumberFormat="1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9" borderId="1" xfId="0" applyFont="1" applyFill="1" applyBorder="1" applyAlignment="1">
      <alignment horizontal="center" vertical="center" wrapText="1"/>
    </xf>
    <xf numFmtId="0" fontId="19" fillId="9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 wrapText="1"/>
    </xf>
    <xf numFmtId="0" fontId="19" fillId="1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8" fillId="6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19" fillId="9" borderId="2" xfId="0" applyFont="1" applyFill="1" applyBorder="1" applyAlignment="1">
      <alignment horizontal="center" vertical="center"/>
    </xf>
    <xf numFmtId="0" fontId="19" fillId="10" borderId="2" xfId="0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19" fillId="7" borderId="2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FF3300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zoomScale="70" zoomScaleNormal="70" workbookViewId="0">
      <selection activeCell="D56" sqref="D56"/>
    </sheetView>
  </sheetViews>
  <sheetFormatPr defaultRowHeight="13.5"/>
  <cols>
    <col min="1" max="1" width="22.625" bestFit="1" customWidth="1"/>
    <col min="2" max="2" width="23.875" bestFit="1" customWidth="1"/>
    <col min="3" max="3" width="20.5" bestFit="1" customWidth="1"/>
    <col min="4" max="4" width="27.75" bestFit="1" customWidth="1"/>
    <col min="5" max="5" width="59.75" customWidth="1"/>
    <col min="7" max="7" width="130.375" bestFit="1" customWidth="1"/>
    <col min="8" max="8" width="13.25" customWidth="1"/>
  </cols>
  <sheetData>
    <row r="1" spans="1:11" s="27" customFormat="1" ht="14.25">
      <c r="A1" s="26" t="s">
        <v>713</v>
      </c>
      <c r="B1" s="26" t="s">
        <v>714</v>
      </c>
      <c r="C1" s="26" t="s">
        <v>715</v>
      </c>
      <c r="D1" s="26" t="s">
        <v>716</v>
      </c>
      <c r="E1" s="26" t="s">
        <v>717</v>
      </c>
      <c r="F1" s="26" t="s">
        <v>718</v>
      </c>
      <c r="G1" s="26" t="s">
        <v>719</v>
      </c>
      <c r="H1" s="26" t="s">
        <v>720</v>
      </c>
    </row>
    <row r="2" spans="1:11" s="3" customFormat="1" ht="14.25">
      <c r="A2" s="18" t="s">
        <v>462</v>
      </c>
      <c r="B2" s="18"/>
      <c r="C2" s="18"/>
      <c r="D2" s="18"/>
      <c r="E2" s="23"/>
      <c r="F2" s="23"/>
      <c r="G2" s="23"/>
      <c r="H2" s="18"/>
      <c r="I2" s="24"/>
      <c r="J2" s="25"/>
      <c r="K2" s="25"/>
    </row>
    <row r="3" spans="1:11" s="4" customFormat="1" ht="14.25">
      <c r="A3" s="46" t="s">
        <v>463</v>
      </c>
      <c r="B3" s="46" t="s">
        <v>464</v>
      </c>
      <c r="C3" s="11" t="s">
        <v>465</v>
      </c>
      <c r="D3" s="46" t="s">
        <v>466</v>
      </c>
      <c r="E3" s="11" t="s">
        <v>467</v>
      </c>
      <c r="F3" s="11" t="s">
        <v>468</v>
      </c>
      <c r="G3" s="11" t="s">
        <v>469</v>
      </c>
      <c r="H3" s="46" t="s">
        <v>470</v>
      </c>
      <c r="I3" s="8"/>
      <c r="J3" s="2"/>
      <c r="K3" s="2"/>
    </row>
    <row r="4" spans="1:11" s="4" customFormat="1" ht="14.25">
      <c r="A4" s="46" t="s">
        <v>471</v>
      </c>
      <c r="B4" s="46" t="s">
        <v>472</v>
      </c>
      <c r="C4" s="11" t="s">
        <v>465</v>
      </c>
      <c r="D4" s="11" t="s">
        <v>473</v>
      </c>
      <c r="E4" s="11" t="s">
        <v>474</v>
      </c>
      <c r="F4" s="11" t="s">
        <v>475</v>
      </c>
      <c r="G4" s="11" t="s">
        <v>476</v>
      </c>
      <c r="H4" s="46" t="s">
        <v>477</v>
      </c>
      <c r="I4" s="8"/>
      <c r="J4" s="2"/>
      <c r="K4" s="2"/>
    </row>
    <row r="5" spans="1:11" s="4" customFormat="1" ht="14.25">
      <c r="A5" s="46" t="s">
        <v>478</v>
      </c>
      <c r="B5" s="46" t="s">
        <v>479</v>
      </c>
      <c r="C5" s="11" t="s">
        <v>465</v>
      </c>
      <c r="D5" s="11" t="s">
        <v>480</v>
      </c>
      <c r="E5" s="11" t="s">
        <v>481</v>
      </c>
      <c r="F5" s="11"/>
      <c r="G5" s="11" t="s">
        <v>482</v>
      </c>
      <c r="H5" s="46" t="s">
        <v>483</v>
      </c>
      <c r="I5" s="8"/>
      <c r="J5" s="2"/>
      <c r="K5" s="2"/>
    </row>
    <row r="6" spans="1:11" s="4" customFormat="1" ht="14.25">
      <c r="A6" s="66" t="s">
        <v>484</v>
      </c>
      <c r="B6" s="46" t="s">
        <v>485</v>
      </c>
      <c r="C6" s="11" t="s">
        <v>486</v>
      </c>
      <c r="D6" s="11" t="s">
        <v>487</v>
      </c>
      <c r="E6" s="11" t="s">
        <v>488</v>
      </c>
      <c r="F6" s="11"/>
      <c r="G6" s="11" t="s">
        <v>489</v>
      </c>
      <c r="H6" s="46" t="s">
        <v>490</v>
      </c>
      <c r="I6" s="67"/>
      <c r="J6" s="2"/>
      <c r="K6" s="2"/>
    </row>
    <row r="7" spans="1:11" s="4" customFormat="1" ht="14.25">
      <c r="A7" s="66"/>
      <c r="B7" s="46" t="s">
        <v>491</v>
      </c>
      <c r="C7" s="11" t="s">
        <v>486</v>
      </c>
      <c r="D7" s="11" t="s">
        <v>492</v>
      </c>
      <c r="E7" s="11" t="s">
        <v>493</v>
      </c>
      <c r="F7" s="11"/>
      <c r="G7" s="11" t="s">
        <v>494</v>
      </c>
      <c r="H7" s="46" t="s">
        <v>495</v>
      </c>
      <c r="I7" s="67"/>
      <c r="J7" s="2"/>
      <c r="K7" s="2"/>
    </row>
    <row r="8" spans="1:11" s="4" customFormat="1" ht="14.25">
      <c r="A8" s="46" t="s">
        <v>496</v>
      </c>
      <c r="B8" s="46" t="s">
        <v>497</v>
      </c>
      <c r="C8" s="11" t="s">
        <v>486</v>
      </c>
      <c r="D8" s="46"/>
      <c r="E8" s="46" t="s">
        <v>498</v>
      </c>
      <c r="F8" s="46"/>
      <c r="G8" s="11"/>
      <c r="H8" s="46" t="s">
        <v>499</v>
      </c>
      <c r="I8" s="8"/>
      <c r="J8" s="2"/>
      <c r="K8" s="2"/>
    </row>
    <row r="9" spans="1:11" s="4" customFormat="1" ht="14.25">
      <c r="A9" s="46" t="s">
        <v>500</v>
      </c>
      <c r="B9" s="46" t="s">
        <v>501</v>
      </c>
      <c r="C9" s="46" t="s">
        <v>502</v>
      </c>
      <c r="D9" s="46" t="s">
        <v>503</v>
      </c>
      <c r="E9" s="46" t="s">
        <v>504</v>
      </c>
      <c r="F9" s="46" t="s">
        <v>475</v>
      </c>
      <c r="G9" s="11" t="s">
        <v>505</v>
      </c>
      <c r="H9" s="46" t="s">
        <v>506</v>
      </c>
      <c r="I9" s="8"/>
      <c r="J9" s="2"/>
      <c r="K9" s="2"/>
    </row>
    <row r="10" spans="1:11" s="4" customFormat="1" ht="14.25">
      <c r="A10" s="46" t="s">
        <v>507</v>
      </c>
      <c r="B10" s="46" t="s">
        <v>508</v>
      </c>
      <c r="C10" s="46" t="s">
        <v>502</v>
      </c>
      <c r="D10" s="46" t="s">
        <v>509</v>
      </c>
      <c r="E10" s="11" t="s">
        <v>510</v>
      </c>
      <c r="F10" s="11" t="s">
        <v>511</v>
      </c>
      <c r="G10" s="11" t="s">
        <v>512</v>
      </c>
      <c r="H10" s="46" t="s">
        <v>513</v>
      </c>
      <c r="I10" s="8"/>
      <c r="J10" s="2"/>
      <c r="K10" s="2"/>
    </row>
    <row r="11" spans="1:11" s="4" customFormat="1" ht="14.25">
      <c r="A11" s="46" t="s">
        <v>514</v>
      </c>
      <c r="B11" s="46" t="s">
        <v>515</v>
      </c>
      <c r="C11" s="46" t="s">
        <v>502</v>
      </c>
      <c r="D11" s="46" t="s">
        <v>516</v>
      </c>
      <c r="E11" s="46" t="s">
        <v>517</v>
      </c>
      <c r="F11" s="46" t="s">
        <v>518</v>
      </c>
      <c r="G11" s="11" t="s">
        <v>519</v>
      </c>
      <c r="H11" s="46" t="s">
        <v>520</v>
      </c>
      <c r="I11" s="8"/>
      <c r="J11" s="2"/>
      <c r="K11" s="2"/>
    </row>
    <row r="12" spans="1:11" s="4" customFormat="1" ht="14.25">
      <c r="A12" s="46" t="s">
        <v>521</v>
      </c>
      <c r="B12" s="46" t="s">
        <v>522</v>
      </c>
      <c r="C12" s="46" t="s">
        <v>502</v>
      </c>
      <c r="D12" s="11" t="s">
        <v>523</v>
      </c>
      <c r="E12" s="46" t="s">
        <v>524</v>
      </c>
      <c r="F12" s="46" t="s">
        <v>475</v>
      </c>
      <c r="G12" s="11" t="s">
        <v>525</v>
      </c>
      <c r="H12" s="46" t="s">
        <v>526</v>
      </c>
      <c r="I12" s="8"/>
      <c r="J12" s="2"/>
      <c r="K12" s="2"/>
    </row>
    <row r="13" spans="1:11" s="4" customFormat="1" ht="14.25">
      <c r="A13" s="46" t="s">
        <v>527</v>
      </c>
      <c r="B13" s="46" t="s">
        <v>528</v>
      </c>
      <c r="C13" s="46" t="s">
        <v>502</v>
      </c>
      <c r="D13" s="11" t="s">
        <v>529</v>
      </c>
      <c r="E13" s="46" t="s">
        <v>530</v>
      </c>
      <c r="F13" s="46" t="s">
        <v>475</v>
      </c>
      <c r="G13" s="11" t="s">
        <v>531</v>
      </c>
      <c r="H13" s="46" t="s">
        <v>532</v>
      </c>
      <c r="I13" s="8"/>
      <c r="J13" s="2"/>
      <c r="K13" s="2"/>
    </row>
    <row r="14" spans="1:11" s="4" customFormat="1" ht="14.25">
      <c r="A14" s="46" t="s">
        <v>533</v>
      </c>
      <c r="B14" s="46" t="s">
        <v>534</v>
      </c>
      <c r="C14" s="46" t="s">
        <v>535</v>
      </c>
      <c r="D14" s="11" t="s">
        <v>536</v>
      </c>
      <c r="E14" s="46" t="s">
        <v>537</v>
      </c>
      <c r="F14" s="46" t="s">
        <v>475</v>
      </c>
      <c r="G14" s="11" t="s">
        <v>538</v>
      </c>
      <c r="H14" s="46" t="s">
        <v>506</v>
      </c>
      <c r="I14" s="8"/>
      <c r="J14" s="2"/>
      <c r="K14" s="2"/>
    </row>
    <row r="15" spans="1:11" s="4" customFormat="1" ht="14.25">
      <c r="A15" s="46" t="s">
        <v>539</v>
      </c>
      <c r="B15" s="46" t="s">
        <v>540</v>
      </c>
      <c r="C15" s="46" t="s">
        <v>502</v>
      </c>
      <c r="D15" s="11" t="s">
        <v>541</v>
      </c>
      <c r="E15" s="46" t="s">
        <v>542</v>
      </c>
      <c r="F15" s="46" t="s">
        <v>475</v>
      </c>
      <c r="G15" s="11" t="s">
        <v>543</v>
      </c>
      <c r="H15" s="46" t="s">
        <v>470</v>
      </c>
      <c r="I15" s="8"/>
      <c r="J15" s="2"/>
      <c r="K15" s="2"/>
    </row>
    <row r="16" spans="1:11" s="4" customFormat="1" ht="14.25">
      <c r="A16" s="46" t="s">
        <v>544</v>
      </c>
      <c r="B16" s="46" t="s">
        <v>545</v>
      </c>
      <c r="C16" s="46" t="s">
        <v>502</v>
      </c>
      <c r="D16" s="11" t="s">
        <v>546</v>
      </c>
      <c r="E16" s="46" t="s">
        <v>547</v>
      </c>
      <c r="F16" s="46" t="s">
        <v>548</v>
      </c>
      <c r="G16" s="11" t="s">
        <v>549</v>
      </c>
      <c r="H16" s="46" t="s">
        <v>532</v>
      </c>
      <c r="I16" s="8"/>
      <c r="J16" s="2"/>
      <c r="K16" s="2"/>
    </row>
    <row r="17" spans="1:11" s="4" customFormat="1" ht="14.25">
      <c r="A17" s="46" t="s">
        <v>550</v>
      </c>
      <c r="B17" s="46" t="s">
        <v>551</v>
      </c>
      <c r="C17" s="46" t="s">
        <v>535</v>
      </c>
      <c r="D17" s="46" t="s">
        <v>552</v>
      </c>
      <c r="E17" s="46" t="s">
        <v>553</v>
      </c>
      <c r="F17" s="46"/>
      <c r="G17" s="11" t="s">
        <v>554</v>
      </c>
      <c r="H17" s="46" t="s">
        <v>555</v>
      </c>
      <c r="I17" s="8"/>
      <c r="J17" s="2"/>
      <c r="K17" s="2"/>
    </row>
    <row r="18" spans="1:11" s="4" customFormat="1" ht="14.25">
      <c r="A18" s="46" t="s">
        <v>556</v>
      </c>
      <c r="B18" s="46" t="s">
        <v>557</v>
      </c>
      <c r="C18" s="46" t="s">
        <v>502</v>
      </c>
      <c r="D18" s="46" t="s">
        <v>558</v>
      </c>
      <c r="E18" s="11" t="s">
        <v>559</v>
      </c>
      <c r="F18" s="46"/>
      <c r="G18" s="11" t="s">
        <v>560</v>
      </c>
      <c r="H18" s="46" t="s">
        <v>520</v>
      </c>
      <c r="I18" s="8"/>
      <c r="J18" s="2"/>
      <c r="K18" s="2"/>
    </row>
    <row r="19" spans="1:11" s="4" customFormat="1" ht="14.25">
      <c r="A19" s="46" t="s">
        <v>561</v>
      </c>
      <c r="B19" s="46" t="s">
        <v>562</v>
      </c>
      <c r="C19" s="46" t="s">
        <v>502</v>
      </c>
      <c r="D19" s="11" t="s">
        <v>563</v>
      </c>
      <c r="E19" s="11" t="s">
        <v>564</v>
      </c>
      <c r="F19" s="46"/>
      <c r="G19" s="11" t="s">
        <v>565</v>
      </c>
      <c r="H19" s="46" t="s">
        <v>566</v>
      </c>
      <c r="I19" s="8"/>
      <c r="J19" s="2"/>
      <c r="K19" s="2"/>
    </row>
    <row r="20" spans="1:11" s="4" customFormat="1" ht="14.25">
      <c r="A20" s="46" t="s">
        <v>567</v>
      </c>
      <c r="B20" s="46" t="s">
        <v>568</v>
      </c>
      <c r="C20" s="46" t="s">
        <v>502</v>
      </c>
      <c r="D20" s="46" t="s">
        <v>569</v>
      </c>
      <c r="E20" s="46" t="s">
        <v>570</v>
      </c>
      <c r="F20" s="46"/>
      <c r="G20" s="11" t="s">
        <v>571</v>
      </c>
      <c r="H20" s="46" t="s">
        <v>470</v>
      </c>
      <c r="I20" s="8"/>
      <c r="J20" s="2"/>
      <c r="K20" s="2"/>
    </row>
    <row r="21" spans="1:11" s="4" customFormat="1" ht="14.25">
      <c r="A21" s="46" t="s">
        <v>572</v>
      </c>
      <c r="B21" s="46" t="s">
        <v>573</v>
      </c>
      <c r="C21" s="46" t="s">
        <v>502</v>
      </c>
      <c r="D21" s="11" t="s">
        <v>574</v>
      </c>
      <c r="E21" s="11" t="s">
        <v>575</v>
      </c>
      <c r="F21" s="46" t="s">
        <v>475</v>
      </c>
      <c r="G21" s="11" t="s">
        <v>576</v>
      </c>
      <c r="H21" s="46" t="s">
        <v>577</v>
      </c>
      <c r="I21" s="8"/>
      <c r="J21" s="2"/>
      <c r="K21" s="2"/>
    </row>
    <row r="22" spans="1:11" s="5" customFormat="1" ht="14.25">
      <c r="A22" s="46" t="s">
        <v>578</v>
      </c>
      <c r="B22" s="46" t="s">
        <v>579</v>
      </c>
      <c r="C22" s="46" t="s">
        <v>580</v>
      </c>
      <c r="D22" s="11" t="s">
        <v>581</v>
      </c>
      <c r="E22" s="11" t="s">
        <v>582</v>
      </c>
      <c r="F22" s="46" t="s">
        <v>583</v>
      </c>
      <c r="G22" s="11" t="s">
        <v>584</v>
      </c>
      <c r="H22" s="46" t="s">
        <v>506</v>
      </c>
      <c r="I22" s="8"/>
      <c r="J22" s="2"/>
      <c r="K22" s="2"/>
    </row>
    <row r="23" spans="1:11" s="5" customFormat="1" ht="14.25">
      <c r="A23" s="46" t="s">
        <v>585</v>
      </c>
      <c r="B23" s="46" t="s">
        <v>586</v>
      </c>
      <c r="C23" s="46" t="s">
        <v>502</v>
      </c>
      <c r="D23" s="11" t="s">
        <v>587</v>
      </c>
      <c r="E23" s="11" t="s">
        <v>588</v>
      </c>
      <c r="F23" s="46" t="s">
        <v>475</v>
      </c>
      <c r="G23" s="11" t="s">
        <v>589</v>
      </c>
      <c r="H23" s="46" t="s">
        <v>483</v>
      </c>
      <c r="I23" s="8"/>
      <c r="J23" s="2"/>
      <c r="K23" s="2"/>
    </row>
    <row r="24" spans="1:11" s="5" customFormat="1" ht="14.25">
      <c r="A24" s="46" t="s">
        <v>590</v>
      </c>
      <c r="B24" s="46" t="s">
        <v>591</v>
      </c>
      <c r="C24" s="46" t="s">
        <v>486</v>
      </c>
      <c r="D24" s="11" t="s">
        <v>592</v>
      </c>
      <c r="E24" s="11" t="s">
        <v>593</v>
      </c>
      <c r="F24" s="46"/>
      <c r="G24" s="11" t="s">
        <v>594</v>
      </c>
      <c r="H24" s="46" t="s">
        <v>595</v>
      </c>
      <c r="I24" s="8"/>
      <c r="J24" s="2"/>
      <c r="K24" s="2"/>
    </row>
    <row r="25" spans="1:11" s="5" customFormat="1" ht="14.25">
      <c r="A25" s="46" t="s">
        <v>596</v>
      </c>
      <c r="B25" s="46" t="s">
        <v>597</v>
      </c>
      <c r="C25" s="46" t="s">
        <v>502</v>
      </c>
      <c r="D25" s="11" t="s">
        <v>598</v>
      </c>
      <c r="E25" s="11" t="s">
        <v>599</v>
      </c>
      <c r="F25" s="46"/>
      <c r="G25" s="11" t="s">
        <v>600</v>
      </c>
      <c r="H25" s="46" t="s">
        <v>601</v>
      </c>
      <c r="I25" s="8"/>
      <c r="J25" s="2"/>
      <c r="K25" s="2"/>
    </row>
    <row r="26" spans="1:11" s="5" customFormat="1" ht="14.25">
      <c r="A26" s="46" t="s">
        <v>602</v>
      </c>
      <c r="B26" s="46" t="s">
        <v>603</v>
      </c>
      <c r="C26" s="46" t="s">
        <v>502</v>
      </c>
      <c r="D26" s="46" t="s">
        <v>604</v>
      </c>
      <c r="E26" s="46" t="s">
        <v>605</v>
      </c>
      <c r="F26" s="46"/>
      <c r="G26" s="11" t="s">
        <v>606</v>
      </c>
      <c r="H26" s="46"/>
      <c r="I26" s="8"/>
      <c r="J26" s="2"/>
      <c r="K26" s="2"/>
    </row>
    <row r="27" spans="1:11" s="5" customFormat="1" ht="14.25">
      <c r="A27" s="46" t="s">
        <v>607</v>
      </c>
      <c r="B27" s="46" t="s">
        <v>608</v>
      </c>
      <c r="C27" s="46" t="s">
        <v>502</v>
      </c>
      <c r="D27" s="11" t="s">
        <v>609</v>
      </c>
      <c r="E27" s="11" t="s">
        <v>610</v>
      </c>
      <c r="F27" s="46" t="s">
        <v>583</v>
      </c>
      <c r="G27" s="11" t="s">
        <v>611</v>
      </c>
      <c r="H27" s="46" t="s">
        <v>612</v>
      </c>
      <c r="I27" s="8"/>
      <c r="J27" s="2"/>
      <c r="K27" s="2"/>
    </row>
    <row r="28" spans="1:11" s="5" customFormat="1" ht="14.25">
      <c r="A28" s="46" t="s">
        <v>613</v>
      </c>
      <c r="B28" s="46" t="s">
        <v>614</v>
      </c>
      <c r="C28" s="46" t="s">
        <v>502</v>
      </c>
      <c r="D28" s="11" t="s">
        <v>615</v>
      </c>
      <c r="E28" s="11" t="s">
        <v>616</v>
      </c>
      <c r="F28" s="46"/>
      <c r="G28" s="11" t="s">
        <v>617</v>
      </c>
      <c r="H28" s="46" t="s">
        <v>618</v>
      </c>
      <c r="I28" s="8"/>
      <c r="J28" s="2"/>
      <c r="K28" s="2"/>
    </row>
    <row r="29" spans="1:11" s="5" customFormat="1" ht="14.25">
      <c r="A29" s="46" t="s">
        <v>619</v>
      </c>
      <c r="B29" s="46" t="s">
        <v>620</v>
      </c>
      <c r="C29" s="46" t="s">
        <v>486</v>
      </c>
      <c r="D29" s="11" t="s">
        <v>621</v>
      </c>
      <c r="E29" s="11" t="s">
        <v>622</v>
      </c>
      <c r="F29" s="46"/>
      <c r="G29" s="11" t="s">
        <v>623</v>
      </c>
      <c r="H29" s="46" t="s">
        <v>470</v>
      </c>
      <c r="I29" s="8"/>
      <c r="J29" s="2"/>
      <c r="K29" s="2"/>
    </row>
    <row r="30" spans="1:11" s="4" customFormat="1" ht="14.25">
      <c r="A30" s="46" t="s">
        <v>624</v>
      </c>
      <c r="B30" s="46" t="s">
        <v>625</v>
      </c>
      <c r="C30" s="46" t="s">
        <v>502</v>
      </c>
      <c r="D30" s="46" t="s">
        <v>626</v>
      </c>
      <c r="E30" s="46" t="s">
        <v>627</v>
      </c>
      <c r="F30" s="46"/>
      <c r="G30" s="46" t="s">
        <v>628</v>
      </c>
      <c r="H30" s="46"/>
      <c r="I30" s="8"/>
      <c r="J30" s="2"/>
      <c r="K30" s="2"/>
    </row>
    <row r="31" spans="1:11" s="4" customFormat="1" ht="14.25">
      <c r="A31" s="46" t="s">
        <v>629</v>
      </c>
      <c r="B31" s="46" t="s">
        <v>630</v>
      </c>
      <c r="C31" s="46" t="s">
        <v>502</v>
      </c>
      <c r="D31" s="11" t="s">
        <v>631</v>
      </c>
      <c r="E31" s="46" t="s">
        <v>632</v>
      </c>
      <c r="F31" s="46" t="s">
        <v>633</v>
      </c>
      <c r="G31" s="11" t="s">
        <v>634</v>
      </c>
      <c r="H31" s="46" t="s">
        <v>470</v>
      </c>
      <c r="I31" s="8"/>
      <c r="J31" s="2"/>
      <c r="K31" s="2"/>
    </row>
    <row r="32" spans="1:11" s="4" customFormat="1" ht="14.25">
      <c r="A32" s="46" t="s">
        <v>635</v>
      </c>
      <c r="B32" s="46" t="s">
        <v>636</v>
      </c>
      <c r="C32" s="46" t="s">
        <v>486</v>
      </c>
      <c r="D32" s="12" t="s">
        <v>637</v>
      </c>
      <c r="E32" s="46" t="s">
        <v>638</v>
      </c>
      <c r="F32" s="46" t="s">
        <v>583</v>
      </c>
      <c r="G32" s="12" t="s">
        <v>639</v>
      </c>
      <c r="H32" s="46" t="s">
        <v>640</v>
      </c>
      <c r="I32" s="8"/>
      <c r="J32" s="2"/>
      <c r="K32" s="2"/>
    </row>
    <row r="33" spans="1:11" s="4" customFormat="1" ht="14.25">
      <c r="A33" s="46" t="s">
        <v>641</v>
      </c>
      <c r="B33" s="46" t="s">
        <v>642</v>
      </c>
      <c r="C33" s="46" t="s">
        <v>502</v>
      </c>
      <c r="D33" s="11" t="s">
        <v>643</v>
      </c>
      <c r="E33" s="46" t="s">
        <v>644</v>
      </c>
      <c r="F33" s="46" t="s">
        <v>475</v>
      </c>
      <c r="G33" s="11" t="s">
        <v>645</v>
      </c>
      <c r="H33" s="46" t="s">
        <v>532</v>
      </c>
      <c r="I33" s="8"/>
      <c r="J33" s="2"/>
      <c r="K33" s="2"/>
    </row>
    <row r="34" spans="1:11" s="4" customFormat="1" ht="14.25">
      <c r="A34" s="46" t="s">
        <v>646</v>
      </c>
      <c r="B34" s="13" t="s">
        <v>647</v>
      </c>
      <c r="C34" s="46" t="s">
        <v>486</v>
      </c>
      <c r="D34" s="12" t="s">
        <v>648</v>
      </c>
      <c r="E34" s="12" t="s">
        <v>649</v>
      </c>
      <c r="F34" s="13"/>
      <c r="G34" s="12" t="s">
        <v>650</v>
      </c>
      <c r="H34" s="13"/>
      <c r="I34" s="8"/>
      <c r="J34" s="2"/>
      <c r="K34" s="2"/>
    </row>
    <row r="35" spans="1:11" s="4" customFormat="1" ht="14.25">
      <c r="A35" s="46" t="s">
        <v>651</v>
      </c>
      <c r="B35" s="46" t="s">
        <v>652</v>
      </c>
      <c r="C35" s="46" t="s">
        <v>653</v>
      </c>
      <c r="D35" s="11" t="s">
        <v>654</v>
      </c>
      <c r="E35" s="46" t="s">
        <v>655</v>
      </c>
      <c r="F35" s="46"/>
      <c r="G35" s="11" t="s">
        <v>656</v>
      </c>
      <c r="H35" s="46" t="s">
        <v>657</v>
      </c>
      <c r="I35" s="8"/>
      <c r="J35" s="2"/>
      <c r="K35" s="2"/>
    </row>
    <row r="36" spans="1:11" s="4" customFormat="1" ht="14.25">
      <c r="A36" s="46" t="s">
        <v>658</v>
      </c>
      <c r="B36" s="13" t="s">
        <v>659</v>
      </c>
      <c r="C36" s="13" t="s">
        <v>660</v>
      </c>
      <c r="D36" s="12" t="s">
        <v>661</v>
      </c>
      <c r="E36" s="12" t="s">
        <v>662</v>
      </c>
      <c r="F36" s="13" t="s">
        <v>663</v>
      </c>
      <c r="G36" s="12" t="s">
        <v>664</v>
      </c>
      <c r="H36" s="13" t="s">
        <v>665</v>
      </c>
      <c r="I36" s="9"/>
      <c r="J36" s="6"/>
      <c r="K36" s="6"/>
    </row>
    <row r="37" spans="1:11" s="4" customFormat="1" ht="14.25">
      <c r="A37" s="46" t="s">
        <v>666</v>
      </c>
      <c r="B37" s="13" t="s">
        <v>667</v>
      </c>
      <c r="C37" s="46" t="s">
        <v>502</v>
      </c>
      <c r="D37" s="12" t="s">
        <v>668</v>
      </c>
      <c r="E37" s="12" t="s">
        <v>669</v>
      </c>
      <c r="F37" s="13" t="s">
        <v>475</v>
      </c>
      <c r="G37" s="12" t="s">
        <v>670</v>
      </c>
      <c r="H37" s="13" t="s">
        <v>671</v>
      </c>
      <c r="I37" s="9"/>
      <c r="J37" s="6"/>
      <c r="K37" s="6"/>
    </row>
    <row r="38" spans="1:11" s="4" customFormat="1" ht="14.25">
      <c r="A38" s="46" t="s">
        <v>672</v>
      </c>
      <c r="B38" s="13" t="s">
        <v>673</v>
      </c>
      <c r="C38" s="46" t="s">
        <v>486</v>
      </c>
      <c r="D38" s="13" t="s">
        <v>674</v>
      </c>
      <c r="E38" s="12" t="s">
        <v>675</v>
      </c>
      <c r="F38" s="13"/>
      <c r="G38" s="12" t="s">
        <v>676</v>
      </c>
      <c r="H38" s="13" t="s">
        <v>532</v>
      </c>
      <c r="I38" s="9"/>
      <c r="J38" s="6"/>
      <c r="K38" s="6"/>
    </row>
    <row r="39" spans="1:11" s="4" customFormat="1" ht="14.25">
      <c r="A39" s="46" t="s">
        <v>677</v>
      </c>
      <c r="B39" s="13" t="s">
        <v>678</v>
      </c>
      <c r="C39" s="46" t="s">
        <v>502</v>
      </c>
      <c r="D39" s="12" t="s">
        <v>679</v>
      </c>
      <c r="E39" s="13" t="s">
        <v>680</v>
      </c>
      <c r="F39" s="13" t="s">
        <v>475</v>
      </c>
      <c r="G39" s="12" t="s">
        <v>681</v>
      </c>
      <c r="H39" s="13" t="s">
        <v>532</v>
      </c>
      <c r="I39" s="9"/>
      <c r="J39" s="6"/>
      <c r="K39" s="6"/>
    </row>
    <row r="40" spans="1:11" s="4" customFormat="1" ht="14.25">
      <c r="A40" s="46" t="s">
        <v>682</v>
      </c>
      <c r="B40" s="13" t="s">
        <v>683</v>
      </c>
      <c r="C40" s="46" t="s">
        <v>502</v>
      </c>
      <c r="D40" s="13" t="s">
        <v>684</v>
      </c>
      <c r="E40" s="13" t="s">
        <v>685</v>
      </c>
      <c r="F40" s="13"/>
      <c r="G40" s="12" t="s">
        <v>686</v>
      </c>
      <c r="H40" s="13" t="s">
        <v>687</v>
      </c>
      <c r="I40" s="9"/>
      <c r="J40" s="6"/>
      <c r="K40" s="6"/>
    </row>
    <row r="41" spans="1:11" s="3" customFormat="1" ht="14.25">
      <c r="A41" s="18" t="s">
        <v>688</v>
      </c>
      <c r="B41" s="19"/>
      <c r="C41" s="18"/>
      <c r="D41" s="19"/>
      <c r="E41" s="19"/>
      <c r="F41" s="19"/>
      <c r="G41" s="20"/>
      <c r="H41" s="19"/>
      <c r="I41" s="21"/>
      <c r="J41" s="22"/>
      <c r="K41" s="22"/>
    </row>
    <row r="42" spans="1:11" s="4" customFormat="1" ht="14.25">
      <c r="A42" s="46" t="s">
        <v>689</v>
      </c>
      <c r="B42" s="13" t="s">
        <v>690</v>
      </c>
      <c r="C42" s="46" t="s">
        <v>502</v>
      </c>
      <c r="D42" s="12" t="s">
        <v>721</v>
      </c>
      <c r="E42" s="12" t="s">
        <v>722</v>
      </c>
      <c r="F42" s="13" t="s">
        <v>691</v>
      </c>
      <c r="G42" s="11" t="s">
        <v>692</v>
      </c>
      <c r="H42" s="13" t="s">
        <v>532</v>
      </c>
      <c r="I42" s="9"/>
      <c r="J42" s="6"/>
      <c r="K42" s="6"/>
    </row>
    <row r="43" spans="1:11" s="4" customFormat="1" ht="14.25">
      <c r="A43" s="46" t="s">
        <v>693</v>
      </c>
      <c r="B43" s="13" t="s">
        <v>694</v>
      </c>
      <c r="C43" s="46" t="s">
        <v>502</v>
      </c>
      <c r="D43" s="13" t="s">
        <v>723</v>
      </c>
      <c r="E43" s="13" t="s">
        <v>695</v>
      </c>
      <c r="F43" s="13" t="s">
        <v>696</v>
      </c>
      <c r="G43" s="12" t="s">
        <v>697</v>
      </c>
      <c r="H43" s="13" t="s">
        <v>618</v>
      </c>
      <c r="I43" s="9"/>
      <c r="J43" s="6"/>
      <c r="K43" s="6"/>
    </row>
    <row r="44" spans="1:11" s="4" customFormat="1" ht="14.25">
      <c r="A44" s="46" t="s">
        <v>698</v>
      </c>
      <c r="B44" s="13" t="s">
        <v>699</v>
      </c>
      <c r="C44" s="46" t="s">
        <v>502</v>
      </c>
      <c r="D44" s="13" t="s">
        <v>700</v>
      </c>
      <c r="E44" s="12" t="s">
        <v>724</v>
      </c>
      <c r="F44" s="13" t="s">
        <v>475</v>
      </c>
      <c r="G44" s="12" t="s">
        <v>701</v>
      </c>
      <c r="H44" s="13" t="s">
        <v>702</v>
      </c>
      <c r="I44" s="9"/>
      <c r="J44" s="6"/>
      <c r="K44" s="6"/>
    </row>
    <row r="45" spans="1:11" s="4" customFormat="1" ht="14.25">
      <c r="A45" s="46" t="s">
        <v>703</v>
      </c>
      <c r="B45" s="14" t="s">
        <v>704</v>
      </c>
      <c r="C45" s="46" t="s">
        <v>502</v>
      </c>
      <c r="D45" s="15" t="s">
        <v>705</v>
      </c>
      <c r="E45" s="14" t="s">
        <v>706</v>
      </c>
      <c r="F45" s="14"/>
      <c r="G45" s="15" t="s">
        <v>707</v>
      </c>
      <c r="H45" s="14" t="s">
        <v>520</v>
      </c>
      <c r="I45" s="10"/>
      <c r="J45" s="7"/>
      <c r="K45" s="7"/>
    </row>
    <row r="46" spans="1:11" s="4" customFormat="1" ht="14.25">
      <c r="A46" s="46" t="s">
        <v>708</v>
      </c>
      <c r="B46" s="13" t="s">
        <v>709</v>
      </c>
      <c r="C46" s="46" t="s">
        <v>502</v>
      </c>
      <c r="D46" s="16" t="s">
        <v>710</v>
      </c>
      <c r="E46" s="16" t="s">
        <v>711</v>
      </c>
      <c r="F46" s="14"/>
      <c r="G46" s="17" t="s">
        <v>712</v>
      </c>
      <c r="H46" s="14" t="s">
        <v>569</v>
      </c>
      <c r="I46" s="10"/>
      <c r="J46" s="7"/>
      <c r="K46" s="7"/>
    </row>
    <row r="47" spans="1:11" s="28" customFormat="1" ht="15">
      <c r="A47" s="39" t="s">
        <v>732</v>
      </c>
      <c r="B47" s="40" t="s">
        <v>733</v>
      </c>
      <c r="C47" s="39" t="s">
        <v>734</v>
      </c>
      <c r="D47" s="41" t="s">
        <v>735</v>
      </c>
      <c r="E47" s="40" t="s">
        <v>736</v>
      </c>
      <c r="F47" s="44"/>
      <c r="G47" s="41" t="s">
        <v>454</v>
      </c>
      <c r="H47" s="42" t="s">
        <v>455</v>
      </c>
      <c r="I47" s="7"/>
      <c r="J47" s="7"/>
      <c r="K47" s="7"/>
    </row>
    <row r="48" spans="1:11" s="28" customFormat="1">
      <c r="A48" s="39" t="s">
        <v>737</v>
      </c>
      <c r="B48" s="40" t="s">
        <v>738</v>
      </c>
      <c r="C48" s="39" t="s">
        <v>486</v>
      </c>
      <c r="D48" s="41" t="s">
        <v>739</v>
      </c>
      <c r="E48" s="41" t="s">
        <v>740</v>
      </c>
      <c r="F48" s="44"/>
      <c r="G48" s="41" t="s">
        <v>456</v>
      </c>
      <c r="H48" s="42" t="s">
        <v>457</v>
      </c>
      <c r="I48" s="7"/>
      <c r="J48" s="7"/>
      <c r="K48" s="7"/>
    </row>
    <row r="49" spans="1:8" s="28" customFormat="1" ht="27">
      <c r="A49" s="39" t="s">
        <v>741</v>
      </c>
      <c r="B49" s="40" t="s">
        <v>742</v>
      </c>
      <c r="C49" s="39" t="s">
        <v>502</v>
      </c>
      <c r="D49" s="41" t="s">
        <v>460</v>
      </c>
      <c r="E49" s="42" t="s">
        <v>743</v>
      </c>
      <c r="F49" s="44"/>
      <c r="G49" s="43" t="s">
        <v>461</v>
      </c>
      <c r="H49" s="42" t="s">
        <v>744</v>
      </c>
    </row>
    <row r="50" spans="1:8" s="28" customFormat="1" ht="15">
      <c r="A50" s="39" t="s">
        <v>745</v>
      </c>
      <c r="B50" s="40" t="s">
        <v>746</v>
      </c>
      <c r="C50" s="39" t="s">
        <v>502</v>
      </c>
      <c r="D50" s="41" t="s">
        <v>729</v>
      </c>
      <c r="E50" s="41" t="s">
        <v>730</v>
      </c>
      <c r="F50" s="45"/>
      <c r="G50" s="44" t="s">
        <v>731</v>
      </c>
      <c r="H50" s="42" t="s">
        <v>612</v>
      </c>
    </row>
    <row r="51" spans="1:8" s="28" customFormat="1">
      <c r="A51" s="39" t="s">
        <v>747</v>
      </c>
      <c r="B51" s="40" t="s">
        <v>748</v>
      </c>
      <c r="C51" s="39" t="s">
        <v>502</v>
      </c>
      <c r="D51" s="42" t="s">
        <v>749</v>
      </c>
      <c r="E51" s="42" t="s">
        <v>750</v>
      </c>
      <c r="F51" s="44"/>
      <c r="G51" s="43" t="s">
        <v>458</v>
      </c>
      <c r="H51" s="42" t="s">
        <v>459</v>
      </c>
    </row>
    <row r="52" spans="1:8" ht="14.25">
      <c r="A52" s="39" t="s">
        <v>754</v>
      </c>
      <c r="B52" s="40" t="s">
        <v>755</v>
      </c>
      <c r="C52" s="39" t="s">
        <v>502</v>
      </c>
      <c r="D52" s="56" t="s">
        <v>758</v>
      </c>
      <c r="E52" s="11" t="s">
        <v>575</v>
      </c>
      <c r="F52" s="46" t="s">
        <v>475</v>
      </c>
      <c r="G52" s="56" t="s">
        <v>756</v>
      </c>
      <c r="H52" s="40" t="s">
        <v>757</v>
      </c>
    </row>
  </sheetData>
  <mergeCells count="2">
    <mergeCell ref="A6:A7"/>
    <mergeCell ref="I6:I7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0"/>
  <sheetViews>
    <sheetView tabSelected="1" topLeftCell="A151" zoomScale="70" zoomScaleNormal="70" workbookViewId="0">
      <selection activeCell="P12" sqref="P12"/>
    </sheetView>
  </sheetViews>
  <sheetFormatPr defaultRowHeight="18.75"/>
  <cols>
    <col min="1" max="1" width="14.875" customWidth="1"/>
    <col min="2" max="2" width="12.625" customWidth="1"/>
    <col min="3" max="3" width="10.125" style="38" customWidth="1"/>
    <col min="4" max="4" width="10.875" style="30" customWidth="1"/>
    <col min="5" max="5" width="9.75" style="29" customWidth="1"/>
    <col min="6" max="6" width="10.25" style="31" customWidth="1"/>
    <col min="7" max="7" width="13.125" style="53" customWidth="1"/>
    <col min="8" max="8" width="9" style="55"/>
    <col min="9" max="9" width="9" style="50"/>
    <col min="10" max="10" width="9" style="48"/>
    <col min="11" max="11" width="13" style="51" customWidth="1"/>
  </cols>
  <sheetData>
    <row r="1" spans="1:11" s="36" customFormat="1" ht="54.75" customHeight="1">
      <c r="A1" s="32" t="s">
        <v>0</v>
      </c>
      <c r="B1" s="32" t="s">
        <v>1</v>
      </c>
      <c r="C1" s="37" t="s">
        <v>727</v>
      </c>
      <c r="D1" s="33" t="s">
        <v>725</v>
      </c>
      <c r="E1" s="34" t="s">
        <v>726</v>
      </c>
      <c r="F1" s="35" t="s">
        <v>728</v>
      </c>
      <c r="G1" s="52" t="s">
        <v>759</v>
      </c>
      <c r="H1" s="54" t="s">
        <v>751</v>
      </c>
      <c r="I1" s="49" t="s">
        <v>753</v>
      </c>
      <c r="J1" s="47" t="s">
        <v>752</v>
      </c>
      <c r="K1" s="52" t="s">
        <v>760</v>
      </c>
    </row>
    <row r="2" spans="1:11">
      <c r="A2" s="1" t="s">
        <v>102</v>
      </c>
      <c r="B2" s="1" t="s">
        <v>103</v>
      </c>
      <c r="C2" s="38">
        <v>5</v>
      </c>
      <c r="D2" s="30">
        <v>1</v>
      </c>
      <c r="E2" s="29">
        <v>1</v>
      </c>
      <c r="F2" s="31">
        <v>1</v>
      </c>
      <c r="G2" s="53">
        <f t="shared" ref="G2:G65" si="0">SUM(C2:F2)</f>
        <v>8</v>
      </c>
      <c r="H2" s="55">
        <v>1</v>
      </c>
      <c r="I2" s="50">
        <v>1</v>
      </c>
      <c r="J2" s="48">
        <v>1</v>
      </c>
      <c r="K2" s="65">
        <f t="shared" ref="K2:K65" si="1">G2+H2+I2+J2</f>
        <v>11</v>
      </c>
    </row>
    <row r="3" spans="1:11">
      <c r="A3" s="1" t="s">
        <v>104</v>
      </c>
      <c r="B3" s="1" t="s">
        <v>105</v>
      </c>
      <c r="C3" s="38">
        <v>7</v>
      </c>
      <c r="D3" s="30">
        <v>1</v>
      </c>
      <c r="F3" s="31">
        <v>1</v>
      </c>
      <c r="G3" s="53">
        <f t="shared" si="0"/>
        <v>9</v>
      </c>
      <c r="I3" s="50">
        <v>1</v>
      </c>
      <c r="J3" s="48">
        <v>1</v>
      </c>
      <c r="K3" s="65">
        <f t="shared" si="1"/>
        <v>11</v>
      </c>
    </row>
    <row r="4" spans="1:11">
      <c r="A4" s="1" t="s">
        <v>176</v>
      </c>
      <c r="B4" s="1" t="s">
        <v>177</v>
      </c>
      <c r="C4" s="38">
        <v>5</v>
      </c>
      <c r="D4" s="30">
        <v>1</v>
      </c>
      <c r="E4" s="29">
        <v>1</v>
      </c>
      <c r="F4" s="31">
        <v>1</v>
      </c>
      <c r="G4" s="53">
        <f t="shared" si="0"/>
        <v>8</v>
      </c>
      <c r="H4" s="55">
        <v>1</v>
      </c>
      <c r="I4" s="50">
        <v>1</v>
      </c>
      <c r="J4" s="48">
        <v>1</v>
      </c>
      <c r="K4" s="65">
        <f t="shared" si="1"/>
        <v>11</v>
      </c>
    </row>
    <row r="5" spans="1:11">
      <c r="A5" s="1" t="s">
        <v>288</v>
      </c>
      <c r="B5" s="1" t="s">
        <v>289</v>
      </c>
      <c r="C5" s="38">
        <v>6</v>
      </c>
      <c r="D5" s="30">
        <v>1</v>
      </c>
      <c r="E5" s="29">
        <v>1</v>
      </c>
      <c r="F5" s="31">
        <v>1</v>
      </c>
      <c r="G5" s="53">
        <f t="shared" si="0"/>
        <v>9</v>
      </c>
      <c r="I5" s="50">
        <v>1</v>
      </c>
      <c r="J5" s="48">
        <v>1</v>
      </c>
      <c r="K5" s="65">
        <f t="shared" si="1"/>
        <v>11</v>
      </c>
    </row>
    <row r="6" spans="1:11">
      <c r="A6" s="1" t="s">
        <v>28</v>
      </c>
      <c r="B6" s="1" t="s">
        <v>29</v>
      </c>
      <c r="C6" s="38">
        <v>7</v>
      </c>
      <c r="D6" s="30">
        <v>1</v>
      </c>
      <c r="E6" s="29">
        <v>1</v>
      </c>
      <c r="F6" s="31">
        <v>1</v>
      </c>
      <c r="G6" s="53">
        <f t="shared" si="0"/>
        <v>10</v>
      </c>
      <c r="K6" s="65">
        <f t="shared" si="1"/>
        <v>10</v>
      </c>
    </row>
    <row r="7" spans="1:11">
      <c r="A7" s="1" t="s">
        <v>52</v>
      </c>
      <c r="B7" s="1" t="s">
        <v>53</v>
      </c>
      <c r="C7" s="38">
        <v>7</v>
      </c>
      <c r="D7" s="30">
        <v>1</v>
      </c>
      <c r="E7" s="29">
        <v>1</v>
      </c>
      <c r="F7" s="31">
        <v>1</v>
      </c>
      <c r="G7" s="53">
        <f t="shared" si="0"/>
        <v>10</v>
      </c>
      <c r="K7" s="65">
        <f t="shared" si="1"/>
        <v>10</v>
      </c>
    </row>
    <row r="8" spans="1:11">
      <c r="A8" s="1" t="s">
        <v>108</v>
      </c>
      <c r="B8" s="1" t="s">
        <v>109</v>
      </c>
      <c r="C8" s="38">
        <v>7</v>
      </c>
      <c r="D8" s="30">
        <v>1</v>
      </c>
      <c r="E8" s="29">
        <v>1</v>
      </c>
      <c r="G8" s="53">
        <f t="shared" si="0"/>
        <v>9</v>
      </c>
      <c r="I8" s="50">
        <v>1</v>
      </c>
      <c r="K8" s="65">
        <f t="shared" si="1"/>
        <v>10</v>
      </c>
    </row>
    <row r="9" spans="1:11">
      <c r="A9" s="1" t="s">
        <v>168</v>
      </c>
      <c r="B9" s="1" t="s">
        <v>169</v>
      </c>
      <c r="C9" s="38">
        <v>9</v>
      </c>
      <c r="E9" s="29">
        <v>1</v>
      </c>
      <c r="G9" s="53">
        <f t="shared" si="0"/>
        <v>10</v>
      </c>
      <c r="K9" s="65">
        <f t="shared" si="1"/>
        <v>10</v>
      </c>
    </row>
    <row r="10" spans="1:11">
      <c r="A10" s="1" t="s">
        <v>188</v>
      </c>
      <c r="B10" s="1" t="s">
        <v>189</v>
      </c>
      <c r="C10" s="38">
        <v>7</v>
      </c>
      <c r="D10" s="30">
        <v>1</v>
      </c>
      <c r="E10" s="29">
        <v>1</v>
      </c>
      <c r="G10" s="53">
        <f t="shared" si="0"/>
        <v>9</v>
      </c>
      <c r="I10" s="50">
        <v>1</v>
      </c>
      <c r="K10" s="65">
        <f t="shared" si="1"/>
        <v>10</v>
      </c>
    </row>
    <row r="11" spans="1:11">
      <c r="A11" s="1" t="s">
        <v>216</v>
      </c>
      <c r="B11" s="1" t="s">
        <v>217</v>
      </c>
      <c r="C11" s="38">
        <v>9</v>
      </c>
      <c r="G11" s="53">
        <f t="shared" si="0"/>
        <v>9</v>
      </c>
      <c r="J11" s="48">
        <v>1</v>
      </c>
      <c r="K11" s="65">
        <f t="shared" si="1"/>
        <v>10</v>
      </c>
    </row>
    <row r="12" spans="1:11">
      <c r="A12" s="1" t="s">
        <v>272</v>
      </c>
      <c r="B12" s="1" t="s">
        <v>273</v>
      </c>
      <c r="C12" s="38">
        <v>7</v>
      </c>
      <c r="E12" s="29">
        <v>1</v>
      </c>
      <c r="F12" s="31">
        <v>1</v>
      </c>
      <c r="G12" s="53">
        <f t="shared" si="0"/>
        <v>9</v>
      </c>
      <c r="I12" s="50">
        <v>1</v>
      </c>
      <c r="K12" s="65">
        <f t="shared" si="1"/>
        <v>10</v>
      </c>
    </row>
    <row r="13" spans="1:11">
      <c r="A13" s="1" t="s">
        <v>284</v>
      </c>
      <c r="B13" s="1" t="s">
        <v>285</v>
      </c>
      <c r="C13" s="38">
        <v>7</v>
      </c>
      <c r="D13" s="30">
        <v>1</v>
      </c>
      <c r="E13" s="29">
        <v>1</v>
      </c>
      <c r="F13" s="31">
        <v>1</v>
      </c>
      <c r="G13" s="53">
        <f t="shared" si="0"/>
        <v>10</v>
      </c>
      <c r="K13" s="65">
        <f t="shared" si="1"/>
        <v>10</v>
      </c>
    </row>
    <row r="14" spans="1:11">
      <c r="A14" s="1" t="s">
        <v>290</v>
      </c>
      <c r="B14" s="1" t="s">
        <v>291</v>
      </c>
      <c r="C14" s="38">
        <v>6</v>
      </c>
      <c r="D14" s="30">
        <v>1</v>
      </c>
      <c r="E14" s="29">
        <v>1</v>
      </c>
      <c r="F14" s="31">
        <v>1</v>
      </c>
      <c r="G14" s="53">
        <f t="shared" si="0"/>
        <v>9</v>
      </c>
      <c r="J14" s="48">
        <v>1</v>
      </c>
      <c r="K14" s="65">
        <f t="shared" si="1"/>
        <v>10</v>
      </c>
    </row>
    <row r="15" spans="1:11">
      <c r="A15" s="1" t="s">
        <v>304</v>
      </c>
      <c r="B15" s="1" t="s">
        <v>305</v>
      </c>
      <c r="C15" s="38">
        <v>6</v>
      </c>
      <c r="D15" s="30">
        <v>1</v>
      </c>
      <c r="E15" s="29">
        <v>1</v>
      </c>
      <c r="F15" s="31">
        <v>1</v>
      </c>
      <c r="G15" s="53">
        <f t="shared" si="0"/>
        <v>9</v>
      </c>
      <c r="I15" s="50">
        <v>1</v>
      </c>
      <c r="K15" s="65">
        <f t="shared" si="1"/>
        <v>10</v>
      </c>
    </row>
    <row r="16" spans="1:11">
      <c r="A16" s="1" t="s">
        <v>382</v>
      </c>
      <c r="B16" s="1" t="s">
        <v>383</v>
      </c>
      <c r="C16" s="38">
        <v>7</v>
      </c>
      <c r="D16" s="30">
        <v>1</v>
      </c>
      <c r="E16" s="29">
        <v>1</v>
      </c>
      <c r="F16" s="31">
        <v>1</v>
      </c>
      <c r="G16" s="53">
        <f t="shared" si="0"/>
        <v>10</v>
      </c>
      <c r="K16" s="65">
        <f t="shared" si="1"/>
        <v>10</v>
      </c>
    </row>
    <row r="17" spans="1:11">
      <c r="A17" s="1" t="s">
        <v>22</v>
      </c>
      <c r="B17" s="1" t="s">
        <v>23</v>
      </c>
      <c r="C17" s="38">
        <v>8</v>
      </c>
      <c r="F17" s="31">
        <v>1</v>
      </c>
      <c r="G17" s="53">
        <f t="shared" si="0"/>
        <v>9</v>
      </c>
      <c r="K17" s="65">
        <f t="shared" si="1"/>
        <v>9</v>
      </c>
    </row>
    <row r="18" spans="1:11">
      <c r="A18" s="1" t="s">
        <v>32</v>
      </c>
      <c r="B18" s="1" t="s">
        <v>33</v>
      </c>
      <c r="C18" s="38">
        <v>6</v>
      </c>
      <c r="D18" s="30">
        <v>1</v>
      </c>
      <c r="E18" s="29">
        <v>1</v>
      </c>
      <c r="F18" s="31">
        <v>1</v>
      </c>
      <c r="G18" s="53">
        <f t="shared" si="0"/>
        <v>9</v>
      </c>
      <c r="K18" s="65">
        <f t="shared" si="1"/>
        <v>9</v>
      </c>
    </row>
    <row r="19" spans="1:11">
      <c r="A19" s="1" t="s">
        <v>36</v>
      </c>
      <c r="B19" s="1" t="s">
        <v>37</v>
      </c>
      <c r="C19" s="38">
        <v>6</v>
      </c>
      <c r="D19" s="30">
        <v>1</v>
      </c>
      <c r="E19" s="29">
        <v>1</v>
      </c>
      <c r="G19" s="53">
        <f t="shared" si="0"/>
        <v>8</v>
      </c>
      <c r="I19" s="50">
        <v>1</v>
      </c>
      <c r="K19" s="65">
        <f t="shared" si="1"/>
        <v>9</v>
      </c>
    </row>
    <row r="20" spans="1:11">
      <c r="A20" s="1" t="s">
        <v>50</v>
      </c>
      <c r="B20" s="1" t="s">
        <v>51</v>
      </c>
      <c r="C20" s="38">
        <v>9</v>
      </c>
      <c r="G20" s="53">
        <f t="shared" si="0"/>
        <v>9</v>
      </c>
      <c r="K20" s="65">
        <f t="shared" si="1"/>
        <v>9</v>
      </c>
    </row>
    <row r="21" spans="1:11">
      <c r="A21" s="1" t="s">
        <v>64</v>
      </c>
      <c r="B21" s="1" t="s">
        <v>65</v>
      </c>
      <c r="C21" s="38">
        <v>8</v>
      </c>
      <c r="G21" s="53">
        <f t="shared" si="0"/>
        <v>8</v>
      </c>
      <c r="H21" s="55">
        <v>1</v>
      </c>
      <c r="K21" s="65">
        <f t="shared" si="1"/>
        <v>9</v>
      </c>
    </row>
    <row r="22" spans="1:11">
      <c r="A22" s="1" t="s">
        <v>70</v>
      </c>
      <c r="B22" s="1" t="s">
        <v>71</v>
      </c>
      <c r="C22" s="38">
        <v>7</v>
      </c>
      <c r="D22" s="30">
        <v>1</v>
      </c>
      <c r="F22" s="31">
        <v>1</v>
      </c>
      <c r="G22" s="53">
        <f t="shared" si="0"/>
        <v>9</v>
      </c>
      <c r="K22" s="65">
        <f t="shared" si="1"/>
        <v>9</v>
      </c>
    </row>
    <row r="23" spans="1:11">
      <c r="A23" s="1" t="s">
        <v>86</v>
      </c>
      <c r="B23" s="1" t="s">
        <v>87</v>
      </c>
      <c r="C23" s="38">
        <v>8</v>
      </c>
      <c r="F23" s="31">
        <v>1</v>
      </c>
      <c r="G23" s="53">
        <f t="shared" si="0"/>
        <v>9</v>
      </c>
      <c r="K23" s="65">
        <f t="shared" si="1"/>
        <v>9</v>
      </c>
    </row>
    <row r="24" spans="1:11">
      <c r="A24" s="1" t="s">
        <v>92</v>
      </c>
      <c r="B24" s="1" t="s">
        <v>93</v>
      </c>
      <c r="C24" s="38">
        <v>8</v>
      </c>
      <c r="G24" s="53">
        <f t="shared" si="0"/>
        <v>8</v>
      </c>
      <c r="J24" s="48">
        <v>1</v>
      </c>
      <c r="K24" s="65">
        <f t="shared" si="1"/>
        <v>9</v>
      </c>
    </row>
    <row r="25" spans="1:11">
      <c r="A25" s="1" t="s">
        <v>96</v>
      </c>
      <c r="B25" s="1" t="s">
        <v>97</v>
      </c>
      <c r="C25" s="38">
        <v>7</v>
      </c>
      <c r="E25" s="29">
        <v>1</v>
      </c>
      <c r="G25" s="53">
        <f t="shared" si="0"/>
        <v>8</v>
      </c>
      <c r="I25" s="50">
        <v>1</v>
      </c>
      <c r="K25" s="65">
        <f t="shared" si="1"/>
        <v>9</v>
      </c>
    </row>
    <row r="26" spans="1:11">
      <c r="A26" s="1" t="s">
        <v>122</v>
      </c>
      <c r="B26" s="1" t="s">
        <v>123</v>
      </c>
      <c r="C26" s="38">
        <v>8</v>
      </c>
      <c r="E26" s="29">
        <v>1</v>
      </c>
      <c r="G26" s="53">
        <f t="shared" si="0"/>
        <v>9</v>
      </c>
      <c r="K26" s="65">
        <f t="shared" si="1"/>
        <v>9</v>
      </c>
    </row>
    <row r="27" spans="1:11">
      <c r="A27" s="1" t="s">
        <v>142</v>
      </c>
      <c r="B27" s="1" t="s">
        <v>143</v>
      </c>
      <c r="C27" s="38">
        <v>8</v>
      </c>
      <c r="D27" s="30">
        <v>1</v>
      </c>
      <c r="G27" s="53">
        <f t="shared" si="0"/>
        <v>9</v>
      </c>
      <c r="K27" s="65">
        <f t="shared" si="1"/>
        <v>9</v>
      </c>
    </row>
    <row r="28" spans="1:11">
      <c r="A28" s="1" t="s">
        <v>146</v>
      </c>
      <c r="B28" s="1" t="s">
        <v>147</v>
      </c>
      <c r="C28" s="38">
        <v>8</v>
      </c>
      <c r="E28" s="29">
        <v>1</v>
      </c>
      <c r="G28" s="53">
        <f t="shared" si="0"/>
        <v>9</v>
      </c>
      <c r="K28" s="65">
        <f t="shared" si="1"/>
        <v>9</v>
      </c>
    </row>
    <row r="29" spans="1:11">
      <c r="A29" s="1" t="s">
        <v>160</v>
      </c>
      <c r="B29" s="1" t="s">
        <v>161</v>
      </c>
      <c r="C29" s="38">
        <v>7</v>
      </c>
      <c r="D29" s="30">
        <v>1</v>
      </c>
      <c r="E29" s="29">
        <v>1</v>
      </c>
      <c r="G29" s="53">
        <f t="shared" si="0"/>
        <v>9</v>
      </c>
      <c r="K29" s="65">
        <f t="shared" si="1"/>
        <v>9</v>
      </c>
    </row>
    <row r="30" spans="1:11">
      <c r="A30" s="1" t="s">
        <v>172</v>
      </c>
      <c r="B30" s="1" t="s">
        <v>173</v>
      </c>
      <c r="C30" s="38">
        <v>7</v>
      </c>
      <c r="D30" s="30">
        <v>1</v>
      </c>
      <c r="G30" s="53">
        <f t="shared" si="0"/>
        <v>8</v>
      </c>
      <c r="H30" s="55">
        <v>1</v>
      </c>
      <c r="K30" s="65">
        <f t="shared" si="1"/>
        <v>9</v>
      </c>
    </row>
    <row r="31" spans="1:11">
      <c r="A31" s="1" t="s">
        <v>178</v>
      </c>
      <c r="B31" s="1" t="s">
        <v>179</v>
      </c>
      <c r="C31" s="38">
        <v>5</v>
      </c>
      <c r="D31" s="30">
        <v>1</v>
      </c>
      <c r="F31" s="31">
        <v>1</v>
      </c>
      <c r="G31" s="53">
        <f t="shared" si="0"/>
        <v>7</v>
      </c>
      <c r="I31" s="50">
        <v>1</v>
      </c>
      <c r="J31" s="48">
        <v>1</v>
      </c>
      <c r="K31" s="65">
        <f t="shared" si="1"/>
        <v>9</v>
      </c>
    </row>
    <row r="32" spans="1:11">
      <c r="A32" s="1" t="s">
        <v>194</v>
      </c>
      <c r="B32" s="1" t="s">
        <v>195</v>
      </c>
      <c r="C32" s="38">
        <v>5</v>
      </c>
      <c r="D32" s="30">
        <v>1</v>
      </c>
      <c r="E32" s="29">
        <v>1</v>
      </c>
      <c r="F32" s="31">
        <v>1</v>
      </c>
      <c r="G32" s="53">
        <f t="shared" si="0"/>
        <v>8</v>
      </c>
      <c r="H32" s="55">
        <v>1</v>
      </c>
      <c r="K32" s="65">
        <f t="shared" si="1"/>
        <v>9</v>
      </c>
    </row>
    <row r="33" spans="1:11">
      <c r="A33" s="1" t="s">
        <v>196</v>
      </c>
      <c r="B33" s="1" t="s">
        <v>197</v>
      </c>
      <c r="C33" s="38">
        <v>7</v>
      </c>
      <c r="D33" s="30">
        <v>1</v>
      </c>
      <c r="E33" s="29">
        <v>1</v>
      </c>
      <c r="G33" s="53">
        <f t="shared" si="0"/>
        <v>9</v>
      </c>
      <c r="K33" s="65">
        <f t="shared" si="1"/>
        <v>9</v>
      </c>
    </row>
    <row r="34" spans="1:11">
      <c r="A34" s="1" t="s">
        <v>198</v>
      </c>
      <c r="B34" s="1" t="s">
        <v>199</v>
      </c>
      <c r="C34" s="38">
        <v>8</v>
      </c>
      <c r="E34" s="29">
        <v>1</v>
      </c>
      <c r="G34" s="53">
        <f t="shared" si="0"/>
        <v>9</v>
      </c>
      <c r="K34" s="65">
        <f t="shared" si="1"/>
        <v>9</v>
      </c>
    </row>
    <row r="35" spans="1:11">
      <c r="A35" s="1" t="s">
        <v>200</v>
      </c>
      <c r="B35" s="1" t="s">
        <v>201</v>
      </c>
      <c r="C35" s="38">
        <v>6</v>
      </c>
      <c r="D35" s="30">
        <v>1</v>
      </c>
      <c r="E35" s="29">
        <v>1</v>
      </c>
      <c r="F35" s="31">
        <v>1</v>
      </c>
      <c r="G35" s="53">
        <f t="shared" si="0"/>
        <v>9</v>
      </c>
      <c r="K35" s="65">
        <f t="shared" si="1"/>
        <v>9</v>
      </c>
    </row>
    <row r="36" spans="1:11">
      <c r="A36" s="1" t="s">
        <v>226</v>
      </c>
      <c r="B36" s="1" t="s">
        <v>227</v>
      </c>
      <c r="C36" s="38">
        <v>8</v>
      </c>
      <c r="G36" s="53">
        <f t="shared" si="0"/>
        <v>8</v>
      </c>
      <c r="H36" s="55">
        <v>1</v>
      </c>
      <c r="K36" s="65">
        <f t="shared" si="1"/>
        <v>9</v>
      </c>
    </row>
    <row r="37" spans="1:11">
      <c r="A37" s="1" t="s">
        <v>254</v>
      </c>
      <c r="B37" s="1" t="s">
        <v>255</v>
      </c>
      <c r="C37" s="38">
        <v>6</v>
      </c>
      <c r="D37" s="30">
        <v>1</v>
      </c>
      <c r="E37" s="29">
        <v>1</v>
      </c>
      <c r="F37" s="31">
        <v>1</v>
      </c>
      <c r="G37" s="53">
        <f t="shared" si="0"/>
        <v>9</v>
      </c>
      <c r="K37" s="65">
        <f t="shared" si="1"/>
        <v>9</v>
      </c>
    </row>
    <row r="38" spans="1:11">
      <c r="A38" s="1" t="s">
        <v>262</v>
      </c>
      <c r="B38" s="1" t="s">
        <v>263</v>
      </c>
      <c r="C38" s="38">
        <v>6</v>
      </c>
      <c r="D38" s="30">
        <v>1</v>
      </c>
      <c r="E38" s="29">
        <v>1</v>
      </c>
      <c r="G38" s="53">
        <f t="shared" si="0"/>
        <v>8</v>
      </c>
      <c r="H38" s="55">
        <v>1</v>
      </c>
      <c r="K38" s="65">
        <f t="shared" si="1"/>
        <v>9</v>
      </c>
    </row>
    <row r="39" spans="1:11">
      <c r="A39" s="1" t="s">
        <v>270</v>
      </c>
      <c r="B39" s="1" t="s">
        <v>271</v>
      </c>
      <c r="C39" s="38">
        <v>7</v>
      </c>
      <c r="D39" s="30">
        <v>1</v>
      </c>
      <c r="G39" s="53">
        <f t="shared" si="0"/>
        <v>8</v>
      </c>
      <c r="H39" s="55">
        <v>1</v>
      </c>
      <c r="K39" s="65">
        <f t="shared" si="1"/>
        <v>9</v>
      </c>
    </row>
    <row r="40" spans="1:11">
      <c r="A40" s="1" t="s">
        <v>276</v>
      </c>
      <c r="B40" s="1" t="s">
        <v>277</v>
      </c>
      <c r="C40" s="38">
        <v>5</v>
      </c>
      <c r="D40" s="30">
        <v>1</v>
      </c>
      <c r="E40" s="29">
        <v>1</v>
      </c>
      <c r="F40" s="31">
        <v>1</v>
      </c>
      <c r="G40" s="53">
        <f t="shared" si="0"/>
        <v>8</v>
      </c>
      <c r="H40" s="55">
        <v>1</v>
      </c>
      <c r="K40" s="65">
        <f t="shared" si="1"/>
        <v>9</v>
      </c>
    </row>
    <row r="41" spans="1:11">
      <c r="A41" s="1" t="s">
        <v>298</v>
      </c>
      <c r="B41" s="1" t="s">
        <v>299</v>
      </c>
      <c r="C41" s="38">
        <v>6</v>
      </c>
      <c r="D41" s="30">
        <v>1</v>
      </c>
      <c r="E41" s="29">
        <v>1</v>
      </c>
      <c r="F41" s="31">
        <v>1</v>
      </c>
      <c r="G41" s="53">
        <f t="shared" si="0"/>
        <v>9</v>
      </c>
      <c r="K41" s="65">
        <f t="shared" si="1"/>
        <v>9</v>
      </c>
    </row>
    <row r="42" spans="1:11">
      <c r="A42" s="1" t="s">
        <v>312</v>
      </c>
      <c r="B42" s="1" t="s">
        <v>313</v>
      </c>
      <c r="C42" s="38">
        <v>3</v>
      </c>
      <c r="D42" s="30">
        <v>1</v>
      </c>
      <c r="E42" s="29">
        <v>1</v>
      </c>
      <c r="F42" s="31">
        <v>1</v>
      </c>
      <c r="G42" s="53">
        <f t="shared" si="0"/>
        <v>6</v>
      </c>
      <c r="H42" s="55">
        <v>1</v>
      </c>
      <c r="I42" s="50">
        <v>1</v>
      </c>
      <c r="J42" s="48">
        <v>1</v>
      </c>
      <c r="K42" s="65">
        <f t="shared" si="1"/>
        <v>9</v>
      </c>
    </row>
    <row r="43" spans="1:11">
      <c r="A43" s="1" t="s">
        <v>328</v>
      </c>
      <c r="B43" s="1" t="s">
        <v>329</v>
      </c>
      <c r="C43" s="38">
        <v>4</v>
      </c>
      <c r="D43" s="30">
        <v>1</v>
      </c>
      <c r="E43" s="29">
        <v>1</v>
      </c>
      <c r="F43" s="31">
        <v>1</v>
      </c>
      <c r="G43" s="53">
        <f t="shared" si="0"/>
        <v>7</v>
      </c>
      <c r="H43" s="55">
        <v>1</v>
      </c>
      <c r="J43" s="48">
        <v>1</v>
      </c>
      <c r="K43" s="65">
        <f t="shared" si="1"/>
        <v>9</v>
      </c>
    </row>
    <row r="44" spans="1:11">
      <c r="A44" s="1" t="s">
        <v>334</v>
      </c>
      <c r="B44" s="1" t="s">
        <v>335</v>
      </c>
      <c r="C44" s="38">
        <v>7</v>
      </c>
      <c r="D44" s="30">
        <v>1</v>
      </c>
      <c r="E44" s="29">
        <v>1</v>
      </c>
      <c r="G44" s="53">
        <f t="shared" si="0"/>
        <v>9</v>
      </c>
      <c r="K44" s="65">
        <f t="shared" si="1"/>
        <v>9</v>
      </c>
    </row>
    <row r="45" spans="1:11">
      <c r="A45" s="1" t="s">
        <v>338</v>
      </c>
      <c r="B45" s="1" t="s">
        <v>339</v>
      </c>
      <c r="C45" s="38">
        <v>8</v>
      </c>
      <c r="E45" s="29">
        <v>1</v>
      </c>
      <c r="G45" s="53">
        <f t="shared" si="0"/>
        <v>9</v>
      </c>
      <c r="K45" s="65">
        <f t="shared" si="1"/>
        <v>9</v>
      </c>
    </row>
    <row r="46" spans="1:11">
      <c r="A46" s="1" t="s">
        <v>342</v>
      </c>
      <c r="B46" s="1" t="s">
        <v>343</v>
      </c>
      <c r="C46" s="38">
        <v>8</v>
      </c>
      <c r="F46" s="31">
        <v>1</v>
      </c>
      <c r="G46" s="53">
        <f t="shared" si="0"/>
        <v>9</v>
      </c>
      <c r="K46" s="65">
        <f t="shared" si="1"/>
        <v>9</v>
      </c>
    </row>
    <row r="47" spans="1:11">
      <c r="A47" s="1" t="s">
        <v>344</v>
      </c>
      <c r="B47" s="1" t="s">
        <v>345</v>
      </c>
      <c r="C47" s="38">
        <v>6</v>
      </c>
      <c r="D47" s="30">
        <v>1</v>
      </c>
      <c r="E47" s="29">
        <v>1</v>
      </c>
      <c r="G47" s="53">
        <f t="shared" si="0"/>
        <v>8</v>
      </c>
      <c r="H47" s="55">
        <v>1</v>
      </c>
      <c r="K47" s="65">
        <f t="shared" si="1"/>
        <v>9</v>
      </c>
    </row>
    <row r="48" spans="1:11">
      <c r="A48" s="1" t="s">
        <v>346</v>
      </c>
      <c r="B48" s="1" t="s">
        <v>347</v>
      </c>
      <c r="C48" s="38">
        <v>7</v>
      </c>
      <c r="D48" s="30">
        <v>1</v>
      </c>
      <c r="E48" s="29">
        <v>1</v>
      </c>
      <c r="G48" s="53">
        <f t="shared" si="0"/>
        <v>9</v>
      </c>
      <c r="K48" s="65">
        <f t="shared" si="1"/>
        <v>9</v>
      </c>
    </row>
    <row r="49" spans="1:11">
      <c r="A49" s="1" t="s">
        <v>356</v>
      </c>
      <c r="B49" s="1" t="s">
        <v>357</v>
      </c>
      <c r="C49" s="38">
        <v>4</v>
      </c>
      <c r="D49" s="30">
        <v>1</v>
      </c>
      <c r="E49" s="29">
        <v>1</v>
      </c>
      <c r="F49" s="31">
        <v>1</v>
      </c>
      <c r="G49" s="53">
        <f t="shared" si="0"/>
        <v>7</v>
      </c>
      <c r="H49" s="55">
        <v>1</v>
      </c>
      <c r="I49" s="50">
        <v>1</v>
      </c>
      <c r="K49" s="65">
        <f t="shared" si="1"/>
        <v>9</v>
      </c>
    </row>
    <row r="50" spans="1:11">
      <c r="A50" s="1" t="s">
        <v>362</v>
      </c>
      <c r="B50" s="1" t="s">
        <v>363</v>
      </c>
      <c r="C50" s="38">
        <v>7</v>
      </c>
      <c r="D50" s="30">
        <v>1</v>
      </c>
      <c r="E50" s="29">
        <v>1</v>
      </c>
      <c r="G50" s="53">
        <f t="shared" si="0"/>
        <v>9</v>
      </c>
      <c r="K50" s="65">
        <f t="shared" si="1"/>
        <v>9</v>
      </c>
    </row>
    <row r="51" spans="1:11">
      <c r="A51" s="1" t="s">
        <v>368</v>
      </c>
      <c r="B51" s="1" t="s">
        <v>369</v>
      </c>
      <c r="C51" s="38">
        <v>6</v>
      </c>
      <c r="D51" s="30">
        <v>1</v>
      </c>
      <c r="F51" s="31">
        <v>1</v>
      </c>
      <c r="G51" s="53">
        <f t="shared" si="0"/>
        <v>8</v>
      </c>
      <c r="I51" s="50">
        <v>1</v>
      </c>
      <c r="K51" s="65">
        <f t="shared" si="1"/>
        <v>9</v>
      </c>
    </row>
    <row r="52" spans="1:11">
      <c r="A52" s="1" t="s">
        <v>370</v>
      </c>
      <c r="B52" s="1" t="s">
        <v>371</v>
      </c>
      <c r="C52" s="38">
        <v>8</v>
      </c>
      <c r="E52" s="29">
        <v>1</v>
      </c>
      <c r="G52" s="53">
        <f t="shared" si="0"/>
        <v>9</v>
      </c>
      <c r="K52" s="65">
        <f t="shared" si="1"/>
        <v>9</v>
      </c>
    </row>
    <row r="53" spans="1:11">
      <c r="A53" s="1" t="s">
        <v>384</v>
      </c>
      <c r="B53" s="1" t="s">
        <v>385</v>
      </c>
      <c r="C53" s="38">
        <v>6</v>
      </c>
      <c r="D53" s="30">
        <v>1</v>
      </c>
      <c r="E53" s="29">
        <v>1</v>
      </c>
      <c r="F53" s="31">
        <v>1</v>
      </c>
      <c r="G53" s="53">
        <f t="shared" si="0"/>
        <v>9</v>
      </c>
      <c r="K53" s="65">
        <f t="shared" si="1"/>
        <v>9</v>
      </c>
    </row>
    <row r="54" spans="1:11">
      <c r="A54" s="1" t="s">
        <v>392</v>
      </c>
      <c r="B54" s="1" t="s">
        <v>393</v>
      </c>
      <c r="C54" s="38">
        <v>8</v>
      </c>
      <c r="E54" s="29">
        <v>1</v>
      </c>
      <c r="G54" s="53">
        <f t="shared" si="0"/>
        <v>9</v>
      </c>
      <c r="K54" s="65">
        <f t="shared" si="1"/>
        <v>9</v>
      </c>
    </row>
    <row r="55" spans="1:11">
      <c r="A55" s="1" t="s">
        <v>394</v>
      </c>
      <c r="B55" s="1" t="s">
        <v>395</v>
      </c>
      <c r="C55" s="38">
        <v>8</v>
      </c>
      <c r="E55" s="29">
        <v>1</v>
      </c>
      <c r="G55" s="53">
        <f t="shared" si="0"/>
        <v>9</v>
      </c>
      <c r="K55" s="65">
        <f t="shared" si="1"/>
        <v>9</v>
      </c>
    </row>
    <row r="56" spans="1:11">
      <c r="A56" s="1" t="s">
        <v>396</v>
      </c>
      <c r="B56" s="1" t="s">
        <v>397</v>
      </c>
      <c r="C56" s="38">
        <v>5</v>
      </c>
      <c r="D56" s="30">
        <v>1</v>
      </c>
      <c r="E56" s="29">
        <v>1</v>
      </c>
      <c r="G56" s="53">
        <f t="shared" si="0"/>
        <v>7</v>
      </c>
      <c r="I56" s="50">
        <v>1</v>
      </c>
      <c r="J56" s="48">
        <v>1</v>
      </c>
      <c r="K56" s="65">
        <f t="shared" si="1"/>
        <v>9</v>
      </c>
    </row>
    <row r="57" spans="1:11">
      <c r="A57" s="1" t="s">
        <v>398</v>
      </c>
      <c r="B57" s="1" t="s">
        <v>399</v>
      </c>
      <c r="C57" s="38">
        <v>6</v>
      </c>
      <c r="D57" s="30">
        <v>1</v>
      </c>
      <c r="E57" s="29">
        <v>1</v>
      </c>
      <c r="F57" s="31">
        <v>1</v>
      </c>
      <c r="G57" s="53">
        <f t="shared" si="0"/>
        <v>9</v>
      </c>
      <c r="K57" s="65">
        <f t="shared" si="1"/>
        <v>9</v>
      </c>
    </row>
    <row r="58" spans="1:11">
      <c r="A58" s="1" t="s">
        <v>400</v>
      </c>
      <c r="B58" s="1" t="s">
        <v>401</v>
      </c>
      <c r="C58" s="38">
        <v>6</v>
      </c>
      <c r="E58" s="29">
        <v>1</v>
      </c>
      <c r="F58" s="31">
        <v>1</v>
      </c>
      <c r="G58" s="53">
        <f t="shared" si="0"/>
        <v>8</v>
      </c>
      <c r="I58" s="50">
        <v>1</v>
      </c>
      <c r="K58" s="65">
        <f t="shared" si="1"/>
        <v>9</v>
      </c>
    </row>
    <row r="59" spans="1:11">
      <c r="A59" s="1" t="s">
        <v>406</v>
      </c>
      <c r="B59" s="1" t="s">
        <v>407</v>
      </c>
      <c r="C59" s="38">
        <v>6</v>
      </c>
      <c r="D59" s="30">
        <v>1</v>
      </c>
      <c r="E59" s="29">
        <v>1</v>
      </c>
      <c r="F59" s="31">
        <v>1</v>
      </c>
      <c r="G59" s="53">
        <f t="shared" si="0"/>
        <v>9</v>
      </c>
      <c r="K59" s="65">
        <f t="shared" si="1"/>
        <v>9</v>
      </c>
    </row>
    <row r="60" spans="1:11">
      <c r="A60" s="1" t="s">
        <v>408</v>
      </c>
      <c r="B60" s="1" t="s">
        <v>409</v>
      </c>
      <c r="C60" s="38">
        <v>9</v>
      </c>
      <c r="G60" s="53">
        <f t="shared" si="0"/>
        <v>9</v>
      </c>
      <c r="K60" s="65">
        <f t="shared" si="1"/>
        <v>9</v>
      </c>
    </row>
    <row r="61" spans="1:11">
      <c r="A61" s="1" t="s">
        <v>412</v>
      </c>
      <c r="B61" s="1" t="s">
        <v>413</v>
      </c>
      <c r="C61" s="38">
        <v>7</v>
      </c>
      <c r="E61" s="29">
        <v>1</v>
      </c>
      <c r="F61" s="31">
        <v>1</v>
      </c>
      <c r="G61" s="53">
        <f t="shared" si="0"/>
        <v>9</v>
      </c>
      <c r="K61" s="65">
        <f t="shared" si="1"/>
        <v>9</v>
      </c>
    </row>
    <row r="62" spans="1:11">
      <c r="A62" s="1" t="s">
        <v>420</v>
      </c>
      <c r="B62" s="1" t="s">
        <v>421</v>
      </c>
      <c r="C62" s="38">
        <v>6</v>
      </c>
      <c r="D62" s="30">
        <v>1</v>
      </c>
      <c r="E62" s="29">
        <v>1</v>
      </c>
      <c r="F62" s="31">
        <v>1</v>
      </c>
      <c r="G62" s="53">
        <f t="shared" si="0"/>
        <v>9</v>
      </c>
      <c r="K62" s="65">
        <f t="shared" si="1"/>
        <v>9</v>
      </c>
    </row>
    <row r="63" spans="1:11">
      <c r="A63" s="1" t="s">
        <v>446</v>
      </c>
      <c r="B63" s="1" t="s">
        <v>447</v>
      </c>
      <c r="C63" s="38">
        <v>8</v>
      </c>
      <c r="E63" s="29">
        <v>1</v>
      </c>
      <c r="G63" s="53">
        <f t="shared" si="0"/>
        <v>9</v>
      </c>
      <c r="K63" s="65">
        <f t="shared" si="1"/>
        <v>9</v>
      </c>
    </row>
    <row r="64" spans="1:11">
      <c r="A64" s="1" t="s">
        <v>450</v>
      </c>
      <c r="B64" s="1" t="s">
        <v>451</v>
      </c>
      <c r="C64" s="38">
        <v>6</v>
      </c>
      <c r="D64" s="30">
        <v>1</v>
      </c>
      <c r="E64" s="29">
        <v>1</v>
      </c>
      <c r="F64" s="31">
        <v>1</v>
      </c>
      <c r="G64" s="53">
        <f t="shared" si="0"/>
        <v>9</v>
      </c>
      <c r="K64" s="65">
        <f t="shared" si="1"/>
        <v>9</v>
      </c>
    </row>
    <row r="65" spans="1:11">
      <c r="A65" s="1" t="s">
        <v>452</v>
      </c>
      <c r="B65" s="1" t="s">
        <v>453</v>
      </c>
      <c r="C65" s="38">
        <v>8</v>
      </c>
      <c r="D65" s="30">
        <v>1</v>
      </c>
      <c r="G65" s="53">
        <f t="shared" si="0"/>
        <v>9</v>
      </c>
      <c r="K65" s="65">
        <f t="shared" si="1"/>
        <v>9</v>
      </c>
    </row>
    <row r="66" spans="1:11">
      <c r="A66" s="1" t="s">
        <v>4</v>
      </c>
      <c r="B66" s="1" t="s">
        <v>5</v>
      </c>
      <c r="C66" s="38">
        <v>4</v>
      </c>
      <c r="D66" s="30">
        <v>1</v>
      </c>
      <c r="F66" s="31">
        <v>1</v>
      </c>
      <c r="G66" s="53">
        <f t="shared" ref="G66:G129" si="2">SUM(C66:F66)</f>
        <v>6</v>
      </c>
      <c r="I66" s="50">
        <v>1</v>
      </c>
      <c r="J66" s="48">
        <v>1</v>
      </c>
      <c r="K66" s="65">
        <f t="shared" ref="K66:K129" si="3">G66+H66+I66+J66</f>
        <v>8</v>
      </c>
    </row>
    <row r="67" spans="1:11">
      <c r="A67" s="1" t="s">
        <v>8</v>
      </c>
      <c r="B67" s="1" t="s">
        <v>9</v>
      </c>
      <c r="C67" s="38">
        <v>7</v>
      </c>
      <c r="D67" s="30">
        <v>1</v>
      </c>
      <c r="G67" s="53">
        <f t="shared" si="2"/>
        <v>8</v>
      </c>
      <c r="K67" s="65">
        <f t="shared" si="3"/>
        <v>8</v>
      </c>
    </row>
    <row r="68" spans="1:11">
      <c r="A68" s="1" t="s">
        <v>10</v>
      </c>
      <c r="B68" s="1" t="s">
        <v>11</v>
      </c>
      <c r="C68" s="38">
        <v>8</v>
      </c>
      <c r="G68" s="53">
        <f t="shared" si="2"/>
        <v>8</v>
      </c>
      <c r="K68" s="65">
        <f t="shared" si="3"/>
        <v>8</v>
      </c>
    </row>
    <row r="69" spans="1:11">
      <c r="A69" s="1" t="s">
        <v>24</v>
      </c>
      <c r="B69" s="1" t="s">
        <v>25</v>
      </c>
      <c r="C69" s="38">
        <v>5</v>
      </c>
      <c r="D69" s="30">
        <v>1</v>
      </c>
      <c r="E69" s="29">
        <v>1</v>
      </c>
      <c r="G69" s="53">
        <f t="shared" si="2"/>
        <v>7</v>
      </c>
      <c r="J69" s="48">
        <v>1</v>
      </c>
      <c r="K69" s="65">
        <f t="shared" si="3"/>
        <v>8</v>
      </c>
    </row>
    <row r="70" spans="1:11">
      <c r="A70" s="1" t="s">
        <v>26</v>
      </c>
      <c r="B70" s="1" t="s">
        <v>27</v>
      </c>
      <c r="C70" s="38">
        <v>2</v>
      </c>
      <c r="D70" s="30">
        <v>1</v>
      </c>
      <c r="E70" s="29">
        <v>1</v>
      </c>
      <c r="F70" s="31">
        <v>1</v>
      </c>
      <c r="G70" s="53">
        <f t="shared" si="2"/>
        <v>5</v>
      </c>
      <c r="H70" s="55">
        <v>1</v>
      </c>
      <c r="I70" s="50">
        <v>1</v>
      </c>
      <c r="J70" s="48">
        <v>1</v>
      </c>
      <c r="K70" s="65">
        <f t="shared" si="3"/>
        <v>8</v>
      </c>
    </row>
    <row r="71" spans="1:11">
      <c r="A71" s="1" t="s">
        <v>30</v>
      </c>
      <c r="B71" s="1" t="s">
        <v>31</v>
      </c>
      <c r="C71" s="38">
        <v>7</v>
      </c>
      <c r="E71" s="29">
        <v>1</v>
      </c>
      <c r="G71" s="53">
        <f t="shared" si="2"/>
        <v>8</v>
      </c>
      <c r="K71" s="65">
        <f t="shared" si="3"/>
        <v>8</v>
      </c>
    </row>
    <row r="72" spans="1:11">
      <c r="A72" s="1" t="s">
        <v>34</v>
      </c>
      <c r="B72" s="1" t="s">
        <v>35</v>
      </c>
      <c r="C72" s="38">
        <v>7</v>
      </c>
      <c r="G72" s="53">
        <f t="shared" si="2"/>
        <v>7</v>
      </c>
      <c r="H72" s="55">
        <v>1</v>
      </c>
      <c r="K72" s="65">
        <f t="shared" si="3"/>
        <v>8</v>
      </c>
    </row>
    <row r="73" spans="1:11">
      <c r="A73" s="1" t="s">
        <v>46</v>
      </c>
      <c r="B73" s="1" t="s">
        <v>47</v>
      </c>
      <c r="C73" s="38">
        <v>3</v>
      </c>
      <c r="D73" s="30">
        <v>1</v>
      </c>
      <c r="E73" s="29">
        <v>1</v>
      </c>
      <c r="F73" s="31">
        <v>1</v>
      </c>
      <c r="G73" s="53">
        <f t="shared" si="2"/>
        <v>6</v>
      </c>
      <c r="H73" s="55">
        <v>1</v>
      </c>
      <c r="J73" s="48">
        <v>1</v>
      </c>
      <c r="K73" s="65">
        <f t="shared" si="3"/>
        <v>8</v>
      </c>
    </row>
    <row r="74" spans="1:11">
      <c r="A74" s="1" t="s">
        <v>48</v>
      </c>
      <c r="B74" s="1" t="s">
        <v>49</v>
      </c>
      <c r="C74" s="38">
        <v>8</v>
      </c>
      <c r="G74" s="53">
        <f t="shared" si="2"/>
        <v>8</v>
      </c>
      <c r="K74" s="65">
        <f t="shared" si="3"/>
        <v>8</v>
      </c>
    </row>
    <row r="75" spans="1:11">
      <c r="A75" s="1" t="s">
        <v>54</v>
      </c>
      <c r="B75" s="1" t="s">
        <v>55</v>
      </c>
      <c r="C75" s="38">
        <v>6</v>
      </c>
      <c r="D75" s="30">
        <v>1</v>
      </c>
      <c r="E75" s="29">
        <v>1</v>
      </c>
      <c r="G75" s="53">
        <f t="shared" si="2"/>
        <v>8</v>
      </c>
      <c r="K75" s="65">
        <f t="shared" si="3"/>
        <v>8</v>
      </c>
    </row>
    <row r="76" spans="1:11">
      <c r="A76" s="1" t="s">
        <v>60</v>
      </c>
      <c r="B76" s="1" t="s">
        <v>61</v>
      </c>
      <c r="C76" s="38">
        <v>6</v>
      </c>
      <c r="D76" s="30">
        <v>1</v>
      </c>
      <c r="G76" s="53">
        <f t="shared" si="2"/>
        <v>7</v>
      </c>
      <c r="I76" s="50">
        <v>1</v>
      </c>
      <c r="K76" s="65">
        <f t="shared" si="3"/>
        <v>8</v>
      </c>
    </row>
    <row r="77" spans="1:11">
      <c r="A77" s="1" t="s">
        <v>62</v>
      </c>
      <c r="B77" s="1" t="s">
        <v>63</v>
      </c>
      <c r="C77" s="38">
        <v>6</v>
      </c>
      <c r="D77" s="30">
        <v>1</v>
      </c>
      <c r="G77" s="53">
        <f t="shared" si="2"/>
        <v>7</v>
      </c>
      <c r="I77" s="50">
        <v>1</v>
      </c>
      <c r="K77" s="65">
        <f t="shared" si="3"/>
        <v>8</v>
      </c>
    </row>
    <row r="78" spans="1:11">
      <c r="A78" s="1" t="s">
        <v>66</v>
      </c>
      <c r="B78" s="1" t="s">
        <v>67</v>
      </c>
      <c r="C78" s="38">
        <v>3</v>
      </c>
      <c r="E78" s="29">
        <v>1</v>
      </c>
      <c r="F78" s="31">
        <v>1</v>
      </c>
      <c r="G78" s="53">
        <f t="shared" si="2"/>
        <v>5</v>
      </c>
      <c r="H78" s="55">
        <v>1</v>
      </c>
      <c r="I78" s="50">
        <v>1</v>
      </c>
      <c r="J78" s="48">
        <v>1</v>
      </c>
      <c r="K78" s="65">
        <f t="shared" si="3"/>
        <v>8</v>
      </c>
    </row>
    <row r="79" spans="1:11">
      <c r="A79" s="1" t="s">
        <v>74</v>
      </c>
      <c r="B79" s="1" t="s">
        <v>75</v>
      </c>
      <c r="C79" s="38">
        <v>8</v>
      </c>
      <c r="G79" s="53">
        <f t="shared" si="2"/>
        <v>8</v>
      </c>
      <c r="K79" s="65">
        <f t="shared" si="3"/>
        <v>8</v>
      </c>
    </row>
    <row r="80" spans="1:11">
      <c r="A80" s="1" t="s">
        <v>76</v>
      </c>
      <c r="B80" s="1" t="s">
        <v>77</v>
      </c>
      <c r="C80" s="38">
        <v>6</v>
      </c>
      <c r="D80" s="30">
        <v>1</v>
      </c>
      <c r="E80" s="29">
        <v>1</v>
      </c>
      <c r="G80" s="53">
        <f t="shared" si="2"/>
        <v>8</v>
      </c>
      <c r="K80" s="65">
        <f t="shared" si="3"/>
        <v>8</v>
      </c>
    </row>
    <row r="81" spans="1:11">
      <c r="A81" s="1" t="s">
        <v>78</v>
      </c>
      <c r="B81" s="1" t="s">
        <v>79</v>
      </c>
      <c r="C81" s="38">
        <v>8</v>
      </c>
      <c r="G81" s="53">
        <f t="shared" si="2"/>
        <v>8</v>
      </c>
      <c r="K81" s="65">
        <f t="shared" si="3"/>
        <v>8</v>
      </c>
    </row>
    <row r="82" spans="1:11">
      <c r="A82" s="1" t="s">
        <v>90</v>
      </c>
      <c r="B82" s="1" t="s">
        <v>91</v>
      </c>
      <c r="C82" s="38">
        <v>3</v>
      </c>
      <c r="D82" s="30">
        <v>1</v>
      </c>
      <c r="E82" s="29">
        <v>1</v>
      </c>
      <c r="G82" s="53">
        <f t="shared" si="2"/>
        <v>5</v>
      </c>
      <c r="H82" s="55">
        <v>1</v>
      </c>
      <c r="I82" s="50">
        <v>1</v>
      </c>
      <c r="J82" s="48">
        <v>1</v>
      </c>
      <c r="K82" s="65">
        <f t="shared" si="3"/>
        <v>8</v>
      </c>
    </row>
    <row r="83" spans="1:11">
      <c r="A83" s="1" t="s">
        <v>100</v>
      </c>
      <c r="B83" s="1" t="s">
        <v>101</v>
      </c>
      <c r="C83" s="38">
        <v>5</v>
      </c>
      <c r="D83" s="30">
        <v>1</v>
      </c>
      <c r="E83" s="29">
        <v>1</v>
      </c>
      <c r="F83" s="31">
        <v>1</v>
      </c>
      <c r="G83" s="53">
        <f t="shared" si="2"/>
        <v>8</v>
      </c>
      <c r="K83" s="65">
        <f t="shared" si="3"/>
        <v>8</v>
      </c>
    </row>
    <row r="84" spans="1:11">
      <c r="A84" s="1" t="s">
        <v>110</v>
      </c>
      <c r="B84" s="1" t="s">
        <v>111</v>
      </c>
      <c r="C84" s="38">
        <v>6</v>
      </c>
      <c r="D84" s="30">
        <v>1</v>
      </c>
      <c r="E84" s="29">
        <v>1</v>
      </c>
      <c r="G84" s="53">
        <f t="shared" si="2"/>
        <v>8</v>
      </c>
      <c r="K84" s="65">
        <f t="shared" si="3"/>
        <v>8</v>
      </c>
    </row>
    <row r="85" spans="1:11">
      <c r="A85" s="1" t="s">
        <v>112</v>
      </c>
      <c r="B85" s="1" t="s">
        <v>113</v>
      </c>
      <c r="C85" s="38">
        <v>8</v>
      </c>
      <c r="G85" s="53">
        <f t="shared" si="2"/>
        <v>8</v>
      </c>
      <c r="K85" s="65">
        <f t="shared" si="3"/>
        <v>8</v>
      </c>
    </row>
    <row r="86" spans="1:11">
      <c r="A86" s="1" t="s">
        <v>114</v>
      </c>
      <c r="B86" s="1" t="s">
        <v>115</v>
      </c>
      <c r="C86" s="38">
        <v>5</v>
      </c>
      <c r="D86" s="30">
        <v>1</v>
      </c>
      <c r="E86" s="29">
        <v>1</v>
      </c>
      <c r="G86" s="53">
        <f t="shared" si="2"/>
        <v>7</v>
      </c>
      <c r="H86" s="55">
        <v>1</v>
      </c>
      <c r="K86" s="65">
        <f t="shared" si="3"/>
        <v>8</v>
      </c>
    </row>
    <row r="87" spans="1:11">
      <c r="A87" s="1" t="s">
        <v>116</v>
      </c>
      <c r="B87" s="1" t="s">
        <v>117</v>
      </c>
      <c r="C87" s="38">
        <v>7</v>
      </c>
      <c r="D87" s="30">
        <v>1</v>
      </c>
      <c r="G87" s="53">
        <f t="shared" si="2"/>
        <v>8</v>
      </c>
      <c r="K87" s="65">
        <f t="shared" si="3"/>
        <v>8</v>
      </c>
    </row>
    <row r="88" spans="1:11">
      <c r="A88" s="1" t="s">
        <v>118</v>
      </c>
      <c r="B88" s="1" t="s">
        <v>119</v>
      </c>
      <c r="C88" s="38">
        <v>5</v>
      </c>
      <c r="D88" s="30">
        <v>1</v>
      </c>
      <c r="E88" s="29">
        <v>1</v>
      </c>
      <c r="F88" s="31">
        <v>1</v>
      </c>
      <c r="G88" s="53">
        <f t="shared" si="2"/>
        <v>8</v>
      </c>
      <c r="K88" s="65">
        <f t="shared" si="3"/>
        <v>8</v>
      </c>
    </row>
    <row r="89" spans="1:11">
      <c r="A89" s="1" t="s">
        <v>120</v>
      </c>
      <c r="B89" s="1" t="s">
        <v>121</v>
      </c>
      <c r="C89" s="38">
        <v>8</v>
      </c>
      <c r="G89" s="53">
        <f t="shared" si="2"/>
        <v>8</v>
      </c>
      <c r="K89" s="65">
        <f t="shared" si="3"/>
        <v>8</v>
      </c>
    </row>
    <row r="90" spans="1:11">
      <c r="A90" s="1" t="s">
        <v>124</v>
      </c>
      <c r="B90" s="1" t="s">
        <v>125</v>
      </c>
      <c r="C90" s="38">
        <v>5</v>
      </c>
      <c r="D90" s="30">
        <v>1</v>
      </c>
      <c r="E90" s="29">
        <v>1</v>
      </c>
      <c r="F90" s="31">
        <v>1</v>
      </c>
      <c r="G90" s="53">
        <f t="shared" si="2"/>
        <v>8</v>
      </c>
      <c r="K90" s="65">
        <f t="shared" si="3"/>
        <v>8</v>
      </c>
    </row>
    <row r="91" spans="1:11">
      <c r="A91" s="1" t="s">
        <v>126</v>
      </c>
      <c r="B91" s="1" t="s">
        <v>127</v>
      </c>
      <c r="C91" s="38">
        <v>6</v>
      </c>
      <c r="D91" s="30">
        <v>1</v>
      </c>
      <c r="E91" s="29">
        <v>1</v>
      </c>
      <c r="G91" s="53">
        <f t="shared" si="2"/>
        <v>8</v>
      </c>
      <c r="K91" s="65">
        <f t="shared" si="3"/>
        <v>8</v>
      </c>
    </row>
    <row r="92" spans="1:11">
      <c r="A92" s="1" t="s">
        <v>128</v>
      </c>
      <c r="B92" s="1" t="s">
        <v>129</v>
      </c>
      <c r="C92" s="38">
        <v>5</v>
      </c>
      <c r="D92" s="30">
        <v>1</v>
      </c>
      <c r="E92" s="29">
        <v>1</v>
      </c>
      <c r="F92" s="31">
        <v>1</v>
      </c>
      <c r="G92" s="53">
        <f t="shared" si="2"/>
        <v>8</v>
      </c>
      <c r="K92" s="65">
        <f t="shared" si="3"/>
        <v>8</v>
      </c>
    </row>
    <row r="93" spans="1:11">
      <c r="A93" s="1" t="s">
        <v>130</v>
      </c>
      <c r="B93" s="1" t="s">
        <v>131</v>
      </c>
      <c r="C93" s="38">
        <v>6</v>
      </c>
      <c r="D93" s="30">
        <v>1</v>
      </c>
      <c r="E93" s="29">
        <v>1</v>
      </c>
      <c r="G93" s="53">
        <f t="shared" si="2"/>
        <v>8</v>
      </c>
      <c r="K93" s="65">
        <f t="shared" si="3"/>
        <v>8</v>
      </c>
    </row>
    <row r="94" spans="1:11">
      <c r="A94" s="1" t="s">
        <v>132</v>
      </c>
      <c r="B94" s="1" t="s">
        <v>133</v>
      </c>
      <c r="C94" s="38">
        <v>5</v>
      </c>
      <c r="D94" s="30">
        <v>1</v>
      </c>
      <c r="E94" s="29">
        <v>1</v>
      </c>
      <c r="G94" s="53">
        <f t="shared" si="2"/>
        <v>7</v>
      </c>
      <c r="H94" s="55">
        <v>1</v>
      </c>
      <c r="K94" s="65">
        <f t="shared" si="3"/>
        <v>8</v>
      </c>
    </row>
    <row r="95" spans="1:11">
      <c r="A95" s="1" t="s">
        <v>134</v>
      </c>
      <c r="B95" s="1" t="s">
        <v>135</v>
      </c>
      <c r="C95" s="38">
        <v>7</v>
      </c>
      <c r="G95" s="53">
        <f t="shared" si="2"/>
        <v>7</v>
      </c>
      <c r="J95" s="48">
        <v>1</v>
      </c>
      <c r="K95" s="65">
        <f t="shared" si="3"/>
        <v>8</v>
      </c>
    </row>
    <row r="96" spans="1:11">
      <c r="A96" s="1" t="s">
        <v>136</v>
      </c>
      <c r="B96" s="1" t="s">
        <v>137</v>
      </c>
      <c r="C96" s="38">
        <v>4</v>
      </c>
      <c r="D96" s="30">
        <v>1</v>
      </c>
      <c r="E96" s="29">
        <v>1</v>
      </c>
      <c r="F96" s="31">
        <v>1</v>
      </c>
      <c r="G96" s="53">
        <f t="shared" si="2"/>
        <v>7</v>
      </c>
      <c r="H96" s="55">
        <v>1</v>
      </c>
      <c r="K96" s="65">
        <f t="shared" si="3"/>
        <v>8</v>
      </c>
    </row>
    <row r="97" spans="1:11">
      <c r="A97" s="1" t="s">
        <v>138</v>
      </c>
      <c r="B97" s="1" t="s">
        <v>139</v>
      </c>
      <c r="C97" s="38">
        <v>3</v>
      </c>
      <c r="D97" s="30">
        <v>1</v>
      </c>
      <c r="E97" s="29">
        <v>1</v>
      </c>
      <c r="F97" s="31">
        <v>1</v>
      </c>
      <c r="G97" s="53">
        <f t="shared" si="2"/>
        <v>6</v>
      </c>
      <c r="H97" s="55">
        <v>1</v>
      </c>
      <c r="I97" s="50">
        <v>1</v>
      </c>
      <c r="K97" s="65">
        <f t="shared" si="3"/>
        <v>8</v>
      </c>
    </row>
    <row r="98" spans="1:11">
      <c r="A98" s="1" t="s">
        <v>140</v>
      </c>
      <c r="B98" s="1" t="s">
        <v>141</v>
      </c>
      <c r="C98" s="38">
        <v>4</v>
      </c>
      <c r="D98" s="30">
        <v>1</v>
      </c>
      <c r="E98" s="29">
        <v>1</v>
      </c>
      <c r="F98" s="31">
        <v>1</v>
      </c>
      <c r="G98" s="53">
        <f t="shared" si="2"/>
        <v>7</v>
      </c>
      <c r="H98" s="55">
        <v>1</v>
      </c>
      <c r="K98" s="65">
        <f t="shared" si="3"/>
        <v>8</v>
      </c>
    </row>
    <row r="99" spans="1:11">
      <c r="A99" s="1" t="s">
        <v>144</v>
      </c>
      <c r="B99" s="1" t="s">
        <v>145</v>
      </c>
      <c r="C99" s="38">
        <v>7</v>
      </c>
      <c r="E99" s="29">
        <v>1</v>
      </c>
      <c r="G99" s="53">
        <f t="shared" si="2"/>
        <v>8</v>
      </c>
      <c r="K99" s="65">
        <f t="shared" si="3"/>
        <v>8</v>
      </c>
    </row>
    <row r="100" spans="1:11">
      <c r="A100" s="1" t="s">
        <v>148</v>
      </c>
      <c r="B100" s="1" t="s">
        <v>149</v>
      </c>
      <c r="C100" s="38">
        <v>8</v>
      </c>
      <c r="G100" s="53">
        <f t="shared" si="2"/>
        <v>8</v>
      </c>
      <c r="K100" s="65">
        <f t="shared" si="3"/>
        <v>8</v>
      </c>
    </row>
    <row r="101" spans="1:11">
      <c r="A101" s="1" t="s">
        <v>152</v>
      </c>
      <c r="B101" s="1" t="s">
        <v>153</v>
      </c>
      <c r="C101" s="38">
        <v>5</v>
      </c>
      <c r="D101" s="30">
        <v>1</v>
      </c>
      <c r="E101" s="29">
        <v>1</v>
      </c>
      <c r="F101" s="31">
        <v>1</v>
      </c>
      <c r="G101" s="53">
        <f t="shared" si="2"/>
        <v>8</v>
      </c>
      <c r="K101" s="65">
        <f t="shared" si="3"/>
        <v>8</v>
      </c>
    </row>
    <row r="102" spans="1:11">
      <c r="A102" s="1" t="s">
        <v>154</v>
      </c>
      <c r="B102" s="1" t="s">
        <v>155</v>
      </c>
      <c r="C102" s="38">
        <v>6</v>
      </c>
      <c r="D102" s="30">
        <v>1</v>
      </c>
      <c r="E102" s="29">
        <v>1</v>
      </c>
      <c r="G102" s="53">
        <f t="shared" si="2"/>
        <v>8</v>
      </c>
      <c r="K102" s="65">
        <f t="shared" si="3"/>
        <v>8</v>
      </c>
    </row>
    <row r="103" spans="1:11">
      <c r="A103" s="1" t="s">
        <v>156</v>
      </c>
      <c r="B103" s="1" t="s">
        <v>157</v>
      </c>
      <c r="C103" s="38">
        <v>8</v>
      </c>
      <c r="G103" s="53">
        <f t="shared" si="2"/>
        <v>8</v>
      </c>
      <c r="K103" s="65">
        <f t="shared" si="3"/>
        <v>8</v>
      </c>
    </row>
    <row r="104" spans="1:11">
      <c r="A104" s="1" t="s">
        <v>158</v>
      </c>
      <c r="B104" s="1" t="s">
        <v>159</v>
      </c>
      <c r="C104" s="38">
        <v>8</v>
      </c>
      <c r="G104" s="53">
        <f t="shared" si="2"/>
        <v>8</v>
      </c>
      <c r="K104" s="65">
        <f t="shared" si="3"/>
        <v>8</v>
      </c>
    </row>
    <row r="105" spans="1:11">
      <c r="A105" s="1" t="s">
        <v>162</v>
      </c>
      <c r="B105" s="1" t="s">
        <v>163</v>
      </c>
      <c r="C105" s="38">
        <v>4</v>
      </c>
      <c r="D105" s="30">
        <v>1</v>
      </c>
      <c r="E105" s="29">
        <v>1</v>
      </c>
      <c r="F105" s="31">
        <v>1</v>
      </c>
      <c r="G105" s="53">
        <f t="shared" si="2"/>
        <v>7</v>
      </c>
      <c r="H105" s="55">
        <v>1</v>
      </c>
      <c r="K105" s="65">
        <f t="shared" si="3"/>
        <v>8</v>
      </c>
    </row>
    <row r="106" spans="1:11">
      <c r="A106" s="1" t="s">
        <v>164</v>
      </c>
      <c r="B106" s="1" t="s">
        <v>165</v>
      </c>
      <c r="C106" s="38">
        <v>6</v>
      </c>
      <c r="D106" s="30">
        <v>1</v>
      </c>
      <c r="E106" s="29">
        <v>1</v>
      </c>
      <c r="G106" s="53">
        <f t="shared" si="2"/>
        <v>8</v>
      </c>
      <c r="K106" s="65">
        <f t="shared" si="3"/>
        <v>8</v>
      </c>
    </row>
    <row r="107" spans="1:11">
      <c r="A107" s="1" t="s">
        <v>166</v>
      </c>
      <c r="B107" s="1" t="s">
        <v>167</v>
      </c>
      <c r="C107" s="38">
        <v>4</v>
      </c>
      <c r="D107" s="30">
        <v>1</v>
      </c>
      <c r="E107" s="29">
        <v>1</v>
      </c>
      <c r="F107" s="31">
        <v>1</v>
      </c>
      <c r="G107" s="53">
        <f t="shared" si="2"/>
        <v>7</v>
      </c>
      <c r="H107" s="55">
        <v>1</v>
      </c>
      <c r="K107" s="65">
        <f t="shared" si="3"/>
        <v>8</v>
      </c>
    </row>
    <row r="108" spans="1:11">
      <c r="A108" s="1" t="s">
        <v>170</v>
      </c>
      <c r="B108" s="1" t="s">
        <v>171</v>
      </c>
      <c r="C108" s="38">
        <v>5</v>
      </c>
      <c r="D108" s="30">
        <v>1</v>
      </c>
      <c r="F108" s="31">
        <v>1</v>
      </c>
      <c r="G108" s="53">
        <f t="shared" si="2"/>
        <v>7</v>
      </c>
      <c r="H108" s="55">
        <v>1</v>
      </c>
      <c r="K108" s="65">
        <f t="shared" si="3"/>
        <v>8</v>
      </c>
    </row>
    <row r="109" spans="1:11">
      <c r="A109" s="1" t="s">
        <v>174</v>
      </c>
      <c r="B109" s="1" t="s">
        <v>175</v>
      </c>
      <c r="C109" s="38">
        <v>7</v>
      </c>
      <c r="D109" s="30">
        <v>1</v>
      </c>
      <c r="G109" s="53">
        <f t="shared" si="2"/>
        <v>8</v>
      </c>
      <c r="K109" s="65">
        <f t="shared" si="3"/>
        <v>8</v>
      </c>
    </row>
    <row r="110" spans="1:11">
      <c r="A110" s="1" t="s">
        <v>182</v>
      </c>
      <c r="B110" s="1" t="s">
        <v>183</v>
      </c>
      <c r="C110" s="38">
        <v>6</v>
      </c>
      <c r="D110" s="30">
        <v>1</v>
      </c>
      <c r="G110" s="53">
        <f t="shared" si="2"/>
        <v>7</v>
      </c>
      <c r="I110" s="50">
        <v>1</v>
      </c>
      <c r="K110" s="65">
        <f t="shared" si="3"/>
        <v>8</v>
      </c>
    </row>
    <row r="111" spans="1:11">
      <c r="A111" s="1" t="s">
        <v>184</v>
      </c>
      <c r="B111" s="1" t="s">
        <v>185</v>
      </c>
      <c r="C111" s="38">
        <v>7</v>
      </c>
      <c r="D111" s="30">
        <v>1</v>
      </c>
      <c r="G111" s="53">
        <f t="shared" si="2"/>
        <v>8</v>
      </c>
      <c r="K111" s="65">
        <f t="shared" si="3"/>
        <v>8</v>
      </c>
    </row>
    <row r="112" spans="1:11">
      <c r="A112" s="1" t="s">
        <v>186</v>
      </c>
      <c r="B112" s="1" t="s">
        <v>187</v>
      </c>
      <c r="C112" s="38">
        <v>8</v>
      </c>
      <c r="G112" s="53">
        <f t="shared" si="2"/>
        <v>8</v>
      </c>
      <c r="K112" s="65">
        <f t="shared" si="3"/>
        <v>8</v>
      </c>
    </row>
    <row r="113" spans="1:11">
      <c r="A113" s="1" t="s">
        <v>190</v>
      </c>
      <c r="B113" s="1" t="s">
        <v>191</v>
      </c>
      <c r="C113" s="38">
        <v>3</v>
      </c>
      <c r="D113" s="30">
        <v>1</v>
      </c>
      <c r="E113" s="29">
        <v>1</v>
      </c>
      <c r="F113" s="31">
        <v>1</v>
      </c>
      <c r="G113" s="53">
        <f t="shared" si="2"/>
        <v>6</v>
      </c>
      <c r="H113" s="55">
        <v>1</v>
      </c>
      <c r="J113" s="48">
        <v>1</v>
      </c>
      <c r="K113" s="65">
        <f t="shared" si="3"/>
        <v>8</v>
      </c>
    </row>
    <row r="114" spans="1:11">
      <c r="A114" s="1" t="s">
        <v>192</v>
      </c>
      <c r="B114" s="1" t="s">
        <v>193</v>
      </c>
      <c r="C114" s="38">
        <v>7</v>
      </c>
      <c r="G114" s="53">
        <f t="shared" si="2"/>
        <v>7</v>
      </c>
      <c r="J114" s="48">
        <v>1</v>
      </c>
      <c r="K114" s="65">
        <f t="shared" si="3"/>
        <v>8</v>
      </c>
    </row>
    <row r="115" spans="1:11">
      <c r="A115" s="1" t="s">
        <v>202</v>
      </c>
      <c r="B115" s="1" t="s">
        <v>203</v>
      </c>
      <c r="C115" s="38">
        <v>6</v>
      </c>
      <c r="D115" s="30">
        <v>1</v>
      </c>
      <c r="E115" s="29">
        <v>1</v>
      </c>
      <c r="G115" s="53">
        <f t="shared" si="2"/>
        <v>8</v>
      </c>
      <c r="K115" s="65">
        <f t="shared" si="3"/>
        <v>8</v>
      </c>
    </row>
    <row r="116" spans="1:11">
      <c r="A116" s="1" t="s">
        <v>204</v>
      </c>
      <c r="B116" s="1" t="s">
        <v>205</v>
      </c>
      <c r="C116" s="38">
        <v>6</v>
      </c>
      <c r="E116" s="29">
        <v>1</v>
      </c>
      <c r="G116" s="53">
        <f t="shared" si="2"/>
        <v>7</v>
      </c>
      <c r="J116" s="48">
        <v>1</v>
      </c>
      <c r="K116" s="65">
        <f t="shared" si="3"/>
        <v>8</v>
      </c>
    </row>
    <row r="117" spans="1:11">
      <c r="A117" s="1" t="s">
        <v>206</v>
      </c>
      <c r="B117" s="1" t="s">
        <v>207</v>
      </c>
      <c r="C117" s="38">
        <v>5</v>
      </c>
      <c r="E117" s="29">
        <v>1</v>
      </c>
      <c r="G117" s="53">
        <f t="shared" si="2"/>
        <v>6</v>
      </c>
      <c r="H117" s="55">
        <v>1</v>
      </c>
      <c r="J117" s="48">
        <v>1</v>
      </c>
      <c r="K117" s="65">
        <f t="shared" si="3"/>
        <v>8</v>
      </c>
    </row>
    <row r="118" spans="1:11">
      <c r="A118" s="1" t="s">
        <v>210</v>
      </c>
      <c r="B118" s="1" t="s">
        <v>211</v>
      </c>
      <c r="C118" s="38">
        <v>8</v>
      </c>
      <c r="G118" s="53">
        <f t="shared" si="2"/>
        <v>8</v>
      </c>
      <c r="K118" s="65">
        <f t="shared" si="3"/>
        <v>8</v>
      </c>
    </row>
    <row r="119" spans="1:11">
      <c r="A119" s="1" t="s">
        <v>212</v>
      </c>
      <c r="B119" s="1" t="s">
        <v>213</v>
      </c>
      <c r="C119" s="38">
        <v>5</v>
      </c>
      <c r="D119" s="30">
        <v>1</v>
      </c>
      <c r="E119" s="29">
        <v>1</v>
      </c>
      <c r="G119" s="53">
        <f t="shared" si="2"/>
        <v>7</v>
      </c>
      <c r="I119" s="50">
        <v>1</v>
      </c>
      <c r="K119" s="65">
        <f t="shared" si="3"/>
        <v>8</v>
      </c>
    </row>
    <row r="120" spans="1:11">
      <c r="A120" s="1" t="s">
        <v>214</v>
      </c>
      <c r="B120" s="1" t="s">
        <v>215</v>
      </c>
      <c r="C120" s="38">
        <v>4</v>
      </c>
      <c r="D120" s="30">
        <v>1</v>
      </c>
      <c r="E120" s="29">
        <v>1</v>
      </c>
      <c r="G120" s="53">
        <f t="shared" si="2"/>
        <v>6</v>
      </c>
      <c r="H120" s="55">
        <v>1</v>
      </c>
      <c r="I120" s="50">
        <v>1</v>
      </c>
      <c r="K120" s="65">
        <f t="shared" si="3"/>
        <v>8</v>
      </c>
    </row>
    <row r="121" spans="1:11">
      <c r="A121" s="1" t="s">
        <v>218</v>
      </c>
      <c r="B121" s="1" t="s">
        <v>219</v>
      </c>
      <c r="C121" s="38">
        <v>6</v>
      </c>
      <c r="G121" s="53">
        <f t="shared" si="2"/>
        <v>6</v>
      </c>
      <c r="H121" s="55">
        <v>1</v>
      </c>
      <c r="I121" s="50">
        <v>1</v>
      </c>
      <c r="K121" s="65">
        <f t="shared" si="3"/>
        <v>8</v>
      </c>
    </row>
    <row r="122" spans="1:11">
      <c r="A122" s="1" t="s">
        <v>224</v>
      </c>
      <c r="B122" s="1" t="s">
        <v>225</v>
      </c>
      <c r="C122" s="38">
        <v>8</v>
      </c>
      <c r="G122" s="53">
        <f t="shared" si="2"/>
        <v>8</v>
      </c>
      <c r="K122" s="65">
        <f t="shared" si="3"/>
        <v>8</v>
      </c>
    </row>
    <row r="123" spans="1:11">
      <c r="A123" s="1" t="s">
        <v>228</v>
      </c>
      <c r="B123" s="1" t="s">
        <v>229</v>
      </c>
      <c r="C123" s="38">
        <v>8</v>
      </c>
      <c r="G123" s="53">
        <f t="shared" si="2"/>
        <v>8</v>
      </c>
      <c r="K123" s="65">
        <f t="shared" si="3"/>
        <v>8</v>
      </c>
    </row>
    <row r="124" spans="1:11">
      <c r="A124" s="1" t="s">
        <v>230</v>
      </c>
      <c r="B124" s="1" t="s">
        <v>231</v>
      </c>
      <c r="C124" s="38">
        <v>6</v>
      </c>
      <c r="E124" s="29">
        <v>1</v>
      </c>
      <c r="F124" s="31">
        <v>1</v>
      </c>
      <c r="G124" s="53">
        <f t="shared" si="2"/>
        <v>8</v>
      </c>
      <c r="K124" s="65">
        <f t="shared" si="3"/>
        <v>8</v>
      </c>
    </row>
    <row r="125" spans="1:11">
      <c r="A125" s="1" t="s">
        <v>234</v>
      </c>
      <c r="B125" s="1" t="s">
        <v>235</v>
      </c>
      <c r="C125" s="38">
        <v>7</v>
      </c>
      <c r="E125" s="29">
        <v>1</v>
      </c>
      <c r="G125" s="53">
        <f t="shared" si="2"/>
        <v>8</v>
      </c>
      <c r="K125" s="65">
        <f t="shared" si="3"/>
        <v>8</v>
      </c>
    </row>
    <row r="126" spans="1:11">
      <c r="A126" s="1" t="s">
        <v>236</v>
      </c>
      <c r="B126" s="1" t="s">
        <v>237</v>
      </c>
      <c r="C126" s="38">
        <v>5</v>
      </c>
      <c r="D126" s="30">
        <v>1</v>
      </c>
      <c r="E126" s="29">
        <v>1</v>
      </c>
      <c r="F126" s="31">
        <v>1</v>
      </c>
      <c r="G126" s="53">
        <f t="shared" si="2"/>
        <v>8</v>
      </c>
      <c r="K126" s="65">
        <f t="shared" si="3"/>
        <v>8</v>
      </c>
    </row>
    <row r="127" spans="1:11">
      <c r="A127" s="1" t="s">
        <v>238</v>
      </c>
      <c r="B127" s="1" t="s">
        <v>239</v>
      </c>
      <c r="C127" s="38">
        <v>8</v>
      </c>
      <c r="G127" s="53">
        <f t="shared" si="2"/>
        <v>8</v>
      </c>
      <c r="K127" s="65">
        <f t="shared" si="3"/>
        <v>8</v>
      </c>
    </row>
    <row r="128" spans="1:11">
      <c r="A128" s="1" t="s">
        <v>240</v>
      </c>
      <c r="B128" s="1" t="s">
        <v>241</v>
      </c>
      <c r="C128" s="38">
        <v>5</v>
      </c>
      <c r="D128" s="30">
        <v>1</v>
      </c>
      <c r="E128" s="29">
        <v>1</v>
      </c>
      <c r="F128" s="31">
        <v>1</v>
      </c>
      <c r="G128" s="53">
        <f t="shared" si="2"/>
        <v>8</v>
      </c>
      <c r="K128" s="65">
        <f t="shared" si="3"/>
        <v>8</v>
      </c>
    </row>
    <row r="129" spans="1:11">
      <c r="A129" s="1" t="s">
        <v>242</v>
      </c>
      <c r="B129" s="1" t="s">
        <v>243</v>
      </c>
      <c r="C129" s="38">
        <v>3</v>
      </c>
      <c r="D129" s="30">
        <v>1</v>
      </c>
      <c r="E129" s="29">
        <v>1</v>
      </c>
      <c r="F129" s="31">
        <v>1</v>
      </c>
      <c r="G129" s="53">
        <f t="shared" si="2"/>
        <v>6</v>
      </c>
      <c r="H129" s="55">
        <v>1</v>
      </c>
      <c r="I129" s="50">
        <v>1</v>
      </c>
      <c r="K129" s="65">
        <f t="shared" si="3"/>
        <v>8</v>
      </c>
    </row>
    <row r="130" spans="1:11">
      <c r="A130" s="1" t="s">
        <v>244</v>
      </c>
      <c r="B130" s="1" t="s">
        <v>245</v>
      </c>
      <c r="C130" s="38">
        <v>5</v>
      </c>
      <c r="D130" s="30">
        <v>1</v>
      </c>
      <c r="E130" s="29">
        <v>1</v>
      </c>
      <c r="F130" s="31">
        <v>1</v>
      </c>
      <c r="G130" s="53">
        <f t="shared" ref="G130:G193" si="4">SUM(C130:F130)</f>
        <v>8</v>
      </c>
      <c r="K130" s="65">
        <f t="shared" ref="K130:K193" si="5">G130+H130+I130+J130</f>
        <v>8</v>
      </c>
    </row>
    <row r="131" spans="1:11">
      <c r="A131" s="1" t="s">
        <v>246</v>
      </c>
      <c r="B131" s="1" t="s">
        <v>247</v>
      </c>
      <c r="C131" s="38">
        <v>6</v>
      </c>
      <c r="D131" s="30">
        <v>1</v>
      </c>
      <c r="G131" s="53">
        <f t="shared" si="4"/>
        <v>7</v>
      </c>
      <c r="H131" s="55">
        <v>1</v>
      </c>
      <c r="K131" s="65">
        <f t="shared" si="5"/>
        <v>8</v>
      </c>
    </row>
    <row r="132" spans="1:11">
      <c r="A132" s="1" t="s">
        <v>248</v>
      </c>
      <c r="B132" s="1" t="s">
        <v>249</v>
      </c>
      <c r="C132" s="38">
        <v>6</v>
      </c>
      <c r="E132" s="29">
        <v>1</v>
      </c>
      <c r="F132" s="31">
        <v>1</v>
      </c>
      <c r="G132" s="53">
        <f t="shared" si="4"/>
        <v>8</v>
      </c>
      <c r="K132" s="65">
        <f t="shared" si="5"/>
        <v>8</v>
      </c>
    </row>
    <row r="133" spans="1:11">
      <c r="A133" s="1" t="s">
        <v>250</v>
      </c>
      <c r="B133" s="1" t="s">
        <v>251</v>
      </c>
      <c r="C133" s="38">
        <v>6</v>
      </c>
      <c r="D133" s="30">
        <v>1</v>
      </c>
      <c r="F133" s="31">
        <v>1</v>
      </c>
      <c r="G133" s="53">
        <f t="shared" si="4"/>
        <v>8</v>
      </c>
      <c r="K133" s="65">
        <f t="shared" si="5"/>
        <v>8</v>
      </c>
    </row>
    <row r="134" spans="1:11">
      <c r="A134" s="1" t="s">
        <v>252</v>
      </c>
      <c r="B134" s="1" t="s">
        <v>253</v>
      </c>
      <c r="C134" s="38">
        <v>7</v>
      </c>
      <c r="D134" s="30">
        <v>1</v>
      </c>
      <c r="G134" s="53">
        <f t="shared" si="4"/>
        <v>8</v>
      </c>
      <c r="K134" s="65">
        <f t="shared" si="5"/>
        <v>8</v>
      </c>
    </row>
    <row r="135" spans="1:11">
      <c r="A135" s="1" t="s">
        <v>256</v>
      </c>
      <c r="B135" s="1" t="s">
        <v>257</v>
      </c>
      <c r="C135" s="38">
        <v>5</v>
      </c>
      <c r="D135" s="30">
        <v>1</v>
      </c>
      <c r="E135" s="29">
        <v>1</v>
      </c>
      <c r="G135" s="53">
        <f t="shared" si="4"/>
        <v>7</v>
      </c>
      <c r="H135" s="55">
        <v>1</v>
      </c>
      <c r="K135" s="65">
        <f t="shared" si="5"/>
        <v>8</v>
      </c>
    </row>
    <row r="136" spans="1:11">
      <c r="A136" s="1" t="s">
        <v>258</v>
      </c>
      <c r="B136" s="1" t="s">
        <v>259</v>
      </c>
      <c r="C136" s="38">
        <v>5</v>
      </c>
      <c r="D136" s="30">
        <v>1</v>
      </c>
      <c r="G136" s="53">
        <f t="shared" si="4"/>
        <v>6</v>
      </c>
      <c r="H136" s="55">
        <v>1</v>
      </c>
      <c r="I136" s="50">
        <v>1</v>
      </c>
      <c r="K136" s="65">
        <f t="shared" si="5"/>
        <v>8</v>
      </c>
    </row>
    <row r="137" spans="1:11">
      <c r="A137" s="1" t="s">
        <v>260</v>
      </c>
      <c r="B137" s="1" t="s">
        <v>261</v>
      </c>
      <c r="C137" s="38">
        <v>8</v>
      </c>
      <c r="G137" s="53">
        <f t="shared" si="4"/>
        <v>8</v>
      </c>
      <c r="K137" s="65">
        <f t="shared" si="5"/>
        <v>8</v>
      </c>
    </row>
    <row r="138" spans="1:11">
      <c r="A138" s="1" t="s">
        <v>264</v>
      </c>
      <c r="B138" s="1" t="s">
        <v>265</v>
      </c>
      <c r="C138" s="38">
        <v>4</v>
      </c>
      <c r="D138" s="30">
        <v>1</v>
      </c>
      <c r="E138" s="29">
        <v>1</v>
      </c>
      <c r="G138" s="53">
        <f t="shared" si="4"/>
        <v>6</v>
      </c>
      <c r="H138" s="55">
        <v>1</v>
      </c>
      <c r="J138" s="48">
        <v>1</v>
      </c>
      <c r="K138" s="65">
        <f t="shared" si="5"/>
        <v>8</v>
      </c>
    </row>
    <row r="139" spans="1:11">
      <c r="A139" s="1" t="s">
        <v>266</v>
      </c>
      <c r="B139" s="1" t="s">
        <v>267</v>
      </c>
      <c r="C139" s="38">
        <v>7</v>
      </c>
      <c r="D139" s="30">
        <v>1</v>
      </c>
      <c r="G139" s="53">
        <f t="shared" si="4"/>
        <v>8</v>
      </c>
      <c r="K139" s="65">
        <f t="shared" si="5"/>
        <v>8</v>
      </c>
    </row>
    <row r="140" spans="1:11">
      <c r="A140" s="1" t="s">
        <v>268</v>
      </c>
      <c r="B140" s="1" t="s">
        <v>269</v>
      </c>
      <c r="C140" s="38">
        <v>6</v>
      </c>
      <c r="D140" s="30">
        <v>1</v>
      </c>
      <c r="E140" s="29">
        <v>1</v>
      </c>
      <c r="G140" s="53">
        <f t="shared" si="4"/>
        <v>8</v>
      </c>
      <c r="K140" s="65">
        <f t="shared" si="5"/>
        <v>8</v>
      </c>
    </row>
    <row r="141" spans="1:11">
      <c r="A141" s="1" t="s">
        <v>274</v>
      </c>
      <c r="B141" s="1" t="s">
        <v>275</v>
      </c>
      <c r="C141" s="38">
        <v>6</v>
      </c>
      <c r="F141" s="31">
        <v>1</v>
      </c>
      <c r="G141" s="53">
        <f t="shared" si="4"/>
        <v>7</v>
      </c>
      <c r="H141" s="55">
        <v>1</v>
      </c>
      <c r="K141" s="65">
        <f t="shared" si="5"/>
        <v>8</v>
      </c>
    </row>
    <row r="142" spans="1:11">
      <c r="A142" s="1" t="s">
        <v>278</v>
      </c>
      <c r="B142" s="1" t="s">
        <v>279</v>
      </c>
      <c r="C142" s="38">
        <v>6</v>
      </c>
      <c r="F142" s="31">
        <v>1</v>
      </c>
      <c r="G142" s="53">
        <f t="shared" si="4"/>
        <v>7</v>
      </c>
      <c r="H142" s="55">
        <v>1</v>
      </c>
      <c r="K142" s="65">
        <f t="shared" si="5"/>
        <v>8</v>
      </c>
    </row>
    <row r="143" spans="1:11">
      <c r="A143" s="1" t="s">
        <v>280</v>
      </c>
      <c r="B143" s="1" t="s">
        <v>281</v>
      </c>
      <c r="C143" s="38">
        <v>5</v>
      </c>
      <c r="D143" s="30">
        <v>1</v>
      </c>
      <c r="E143" s="29">
        <v>1</v>
      </c>
      <c r="F143" s="31">
        <v>1</v>
      </c>
      <c r="G143" s="53">
        <f t="shared" si="4"/>
        <v>8</v>
      </c>
      <c r="K143" s="65">
        <f t="shared" si="5"/>
        <v>8</v>
      </c>
    </row>
    <row r="144" spans="1:11">
      <c r="A144" s="1" t="s">
        <v>282</v>
      </c>
      <c r="B144" s="1" t="s">
        <v>283</v>
      </c>
      <c r="C144" s="38">
        <v>5</v>
      </c>
      <c r="D144" s="30">
        <v>1</v>
      </c>
      <c r="E144" s="29">
        <v>1</v>
      </c>
      <c r="F144" s="31">
        <v>1</v>
      </c>
      <c r="G144" s="53">
        <f t="shared" si="4"/>
        <v>8</v>
      </c>
      <c r="K144" s="65">
        <f t="shared" si="5"/>
        <v>8</v>
      </c>
    </row>
    <row r="145" spans="1:11">
      <c r="A145" s="1" t="s">
        <v>286</v>
      </c>
      <c r="B145" s="1" t="s">
        <v>287</v>
      </c>
      <c r="C145" s="38">
        <v>5</v>
      </c>
      <c r="E145" s="29">
        <v>1</v>
      </c>
      <c r="F145" s="31">
        <v>1</v>
      </c>
      <c r="G145" s="53">
        <f t="shared" si="4"/>
        <v>7</v>
      </c>
      <c r="H145" s="55">
        <v>1</v>
      </c>
      <c r="K145" s="65">
        <f t="shared" si="5"/>
        <v>8</v>
      </c>
    </row>
    <row r="146" spans="1:11">
      <c r="A146" s="1" t="s">
        <v>292</v>
      </c>
      <c r="B146" s="1" t="s">
        <v>293</v>
      </c>
      <c r="C146" s="38">
        <v>6</v>
      </c>
      <c r="D146" s="30">
        <v>1</v>
      </c>
      <c r="E146" s="29">
        <v>1</v>
      </c>
      <c r="G146" s="53">
        <f t="shared" si="4"/>
        <v>8</v>
      </c>
      <c r="K146" s="65">
        <f t="shared" si="5"/>
        <v>8</v>
      </c>
    </row>
    <row r="147" spans="1:11">
      <c r="A147" s="1" t="s">
        <v>294</v>
      </c>
      <c r="B147" s="1" t="s">
        <v>295</v>
      </c>
      <c r="C147" s="38">
        <v>6</v>
      </c>
      <c r="E147" s="29">
        <v>1</v>
      </c>
      <c r="F147" s="31">
        <v>1</v>
      </c>
      <c r="G147" s="53">
        <f t="shared" si="4"/>
        <v>8</v>
      </c>
      <c r="K147" s="65">
        <f t="shared" si="5"/>
        <v>8</v>
      </c>
    </row>
    <row r="148" spans="1:11">
      <c r="A148" s="1" t="s">
        <v>296</v>
      </c>
      <c r="B148" s="1" t="s">
        <v>297</v>
      </c>
      <c r="C148" s="38">
        <v>3</v>
      </c>
      <c r="D148" s="30">
        <v>1</v>
      </c>
      <c r="E148" s="29">
        <v>1</v>
      </c>
      <c r="F148" s="31">
        <v>1</v>
      </c>
      <c r="G148" s="53">
        <f t="shared" si="4"/>
        <v>6</v>
      </c>
      <c r="H148" s="55">
        <v>1</v>
      </c>
      <c r="I148" s="50">
        <v>1</v>
      </c>
      <c r="K148" s="65">
        <f t="shared" si="5"/>
        <v>8</v>
      </c>
    </row>
    <row r="149" spans="1:11">
      <c r="A149" s="1" t="s">
        <v>300</v>
      </c>
      <c r="B149" s="1" t="s">
        <v>301</v>
      </c>
      <c r="C149" s="38">
        <v>8</v>
      </c>
      <c r="G149" s="53">
        <f t="shared" si="4"/>
        <v>8</v>
      </c>
      <c r="K149" s="65">
        <f t="shared" si="5"/>
        <v>8</v>
      </c>
    </row>
    <row r="150" spans="1:11">
      <c r="A150" s="1" t="s">
        <v>302</v>
      </c>
      <c r="B150" s="1" t="s">
        <v>303</v>
      </c>
      <c r="C150" s="38">
        <v>5</v>
      </c>
      <c r="D150" s="30">
        <v>1</v>
      </c>
      <c r="F150" s="31">
        <v>1</v>
      </c>
      <c r="G150" s="53">
        <f t="shared" si="4"/>
        <v>7</v>
      </c>
      <c r="H150" s="55">
        <v>1</v>
      </c>
      <c r="K150" s="65">
        <f t="shared" si="5"/>
        <v>8</v>
      </c>
    </row>
    <row r="151" spans="1:11">
      <c r="A151" s="1" t="s">
        <v>306</v>
      </c>
      <c r="B151" s="1" t="s">
        <v>307</v>
      </c>
      <c r="C151" s="38">
        <v>3</v>
      </c>
      <c r="D151" s="30">
        <v>1</v>
      </c>
      <c r="E151" s="29">
        <v>1</v>
      </c>
      <c r="F151" s="31">
        <v>1</v>
      </c>
      <c r="G151" s="53">
        <f t="shared" si="4"/>
        <v>6</v>
      </c>
      <c r="H151" s="55">
        <v>1</v>
      </c>
      <c r="I151" s="50">
        <v>1</v>
      </c>
      <c r="K151" s="65">
        <f t="shared" si="5"/>
        <v>8</v>
      </c>
    </row>
    <row r="152" spans="1:11">
      <c r="A152" s="1" t="s">
        <v>308</v>
      </c>
      <c r="B152" s="1" t="s">
        <v>309</v>
      </c>
      <c r="C152" s="38">
        <v>6</v>
      </c>
      <c r="D152" s="30">
        <v>1</v>
      </c>
      <c r="E152" s="29">
        <v>1</v>
      </c>
      <c r="G152" s="53">
        <f t="shared" si="4"/>
        <v>8</v>
      </c>
      <c r="K152" s="65">
        <f t="shared" si="5"/>
        <v>8</v>
      </c>
    </row>
    <row r="153" spans="1:11">
      <c r="A153" s="1" t="s">
        <v>310</v>
      </c>
      <c r="B153" s="1" t="s">
        <v>311</v>
      </c>
      <c r="C153" s="38">
        <v>5</v>
      </c>
      <c r="D153" s="30">
        <v>1</v>
      </c>
      <c r="E153" s="29">
        <v>1</v>
      </c>
      <c r="F153" s="31">
        <v>1</v>
      </c>
      <c r="G153" s="53">
        <f t="shared" si="4"/>
        <v>8</v>
      </c>
      <c r="K153" s="65">
        <f t="shared" si="5"/>
        <v>8</v>
      </c>
    </row>
    <row r="154" spans="1:11">
      <c r="A154" s="1" t="s">
        <v>318</v>
      </c>
      <c r="B154" s="1" t="s">
        <v>319</v>
      </c>
      <c r="C154" s="38">
        <v>5</v>
      </c>
      <c r="D154" s="30">
        <v>1</v>
      </c>
      <c r="G154" s="53">
        <f t="shared" si="4"/>
        <v>6</v>
      </c>
      <c r="H154" s="55">
        <v>1</v>
      </c>
      <c r="I154" s="50">
        <v>1</v>
      </c>
      <c r="K154" s="65">
        <f t="shared" si="5"/>
        <v>8</v>
      </c>
    </row>
    <row r="155" spans="1:11">
      <c r="A155" s="1" t="s">
        <v>320</v>
      </c>
      <c r="B155" s="1" t="s">
        <v>321</v>
      </c>
      <c r="C155" s="38">
        <v>3</v>
      </c>
      <c r="D155" s="30">
        <v>1</v>
      </c>
      <c r="E155" s="29">
        <v>1</v>
      </c>
      <c r="F155" s="31">
        <v>1</v>
      </c>
      <c r="G155" s="53">
        <f t="shared" si="4"/>
        <v>6</v>
      </c>
      <c r="H155" s="55">
        <v>1</v>
      </c>
      <c r="I155" s="50">
        <v>1</v>
      </c>
      <c r="K155" s="65">
        <f t="shared" si="5"/>
        <v>8</v>
      </c>
    </row>
    <row r="156" spans="1:11">
      <c r="A156" s="1" t="s">
        <v>322</v>
      </c>
      <c r="B156" s="1" t="s">
        <v>323</v>
      </c>
      <c r="C156" s="38">
        <v>7</v>
      </c>
      <c r="E156" s="29">
        <v>1</v>
      </c>
      <c r="G156" s="53">
        <f t="shared" si="4"/>
        <v>8</v>
      </c>
      <c r="K156" s="65">
        <f t="shared" si="5"/>
        <v>8</v>
      </c>
    </row>
    <row r="157" spans="1:11">
      <c r="A157" s="1" t="s">
        <v>324</v>
      </c>
      <c r="B157" s="1" t="s">
        <v>325</v>
      </c>
      <c r="C157" s="38">
        <v>5</v>
      </c>
      <c r="D157" s="30">
        <v>1</v>
      </c>
      <c r="E157" s="29">
        <v>1</v>
      </c>
      <c r="F157" s="31">
        <v>1</v>
      </c>
      <c r="G157" s="53">
        <f t="shared" si="4"/>
        <v>8</v>
      </c>
      <c r="K157" s="65">
        <f t="shared" si="5"/>
        <v>8</v>
      </c>
    </row>
    <row r="158" spans="1:11">
      <c r="A158" s="1" t="s">
        <v>326</v>
      </c>
      <c r="B158" s="1" t="s">
        <v>327</v>
      </c>
      <c r="C158" s="38">
        <v>7</v>
      </c>
      <c r="D158" s="30">
        <v>1</v>
      </c>
      <c r="G158" s="53">
        <f t="shared" si="4"/>
        <v>8</v>
      </c>
      <c r="K158" s="65">
        <f t="shared" si="5"/>
        <v>8</v>
      </c>
    </row>
    <row r="159" spans="1:11">
      <c r="A159" s="1" t="s">
        <v>332</v>
      </c>
      <c r="B159" s="1" t="s">
        <v>333</v>
      </c>
      <c r="C159" s="38">
        <v>6</v>
      </c>
      <c r="D159" s="30">
        <v>1</v>
      </c>
      <c r="E159" s="29">
        <v>1</v>
      </c>
      <c r="G159" s="53">
        <f t="shared" si="4"/>
        <v>8</v>
      </c>
      <c r="K159" s="65">
        <f t="shared" si="5"/>
        <v>8</v>
      </c>
    </row>
    <row r="160" spans="1:11">
      <c r="A160" s="1" t="s">
        <v>336</v>
      </c>
      <c r="B160" s="1" t="s">
        <v>337</v>
      </c>
      <c r="C160" s="38">
        <v>8</v>
      </c>
      <c r="G160" s="53">
        <f t="shared" si="4"/>
        <v>8</v>
      </c>
      <c r="K160" s="65">
        <f t="shared" si="5"/>
        <v>8</v>
      </c>
    </row>
    <row r="161" spans="1:11">
      <c r="A161" s="1" t="s">
        <v>340</v>
      </c>
      <c r="B161" s="1" t="s">
        <v>341</v>
      </c>
      <c r="C161" s="38">
        <v>8</v>
      </c>
      <c r="G161" s="53">
        <f t="shared" si="4"/>
        <v>8</v>
      </c>
      <c r="K161" s="65">
        <f t="shared" si="5"/>
        <v>8</v>
      </c>
    </row>
    <row r="162" spans="1:11">
      <c r="A162" s="1" t="s">
        <v>348</v>
      </c>
      <c r="B162" s="1" t="s">
        <v>349</v>
      </c>
      <c r="C162" s="38">
        <v>3</v>
      </c>
      <c r="D162" s="30">
        <v>1</v>
      </c>
      <c r="E162" s="29">
        <v>1</v>
      </c>
      <c r="F162" s="31">
        <v>1</v>
      </c>
      <c r="G162" s="53">
        <f t="shared" si="4"/>
        <v>6</v>
      </c>
      <c r="H162" s="55">
        <v>1</v>
      </c>
      <c r="I162" s="50">
        <v>1</v>
      </c>
      <c r="K162" s="65">
        <f t="shared" si="5"/>
        <v>8</v>
      </c>
    </row>
    <row r="163" spans="1:11">
      <c r="A163" s="1" t="s">
        <v>354</v>
      </c>
      <c r="B163" s="1" t="s">
        <v>355</v>
      </c>
      <c r="C163" s="38">
        <v>3</v>
      </c>
      <c r="D163" s="30">
        <v>1</v>
      </c>
      <c r="E163" s="29">
        <v>1</v>
      </c>
      <c r="F163" s="31">
        <v>1</v>
      </c>
      <c r="G163" s="53">
        <f t="shared" si="4"/>
        <v>6</v>
      </c>
      <c r="I163" s="50">
        <v>1</v>
      </c>
      <c r="J163" s="48">
        <v>1</v>
      </c>
      <c r="K163" s="65">
        <f t="shared" si="5"/>
        <v>8</v>
      </c>
    </row>
    <row r="164" spans="1:11">
      <c r="A164" s="1" t="s">
        <v>358</v>
      </c>
      <c r="B164" s="1" t="s">
        <v>359</v>
      </c>
      <c r="C164" s="38">
        <v>3</v>
      </c>
      <c r="D164" s="30">
        <v>1</v>
      </c>
      <c r="E164" s="29">
        <v>1</v>
      </c>
      <c r="F164" s="31">
        <v>1</v>
      </c>
      <c r="G164" s="53">
        <f t="shared" si="4"/>
        <v>6</v>
      </c>
      <c r="H164" s="55">
        <v>1</v>
      </c>
      <c r="I164" s="50">
        <v>1</v>
      </c>
      <c r="K164" s="65">
        <f t="shared" si="5"/>
        <v>8</v>
      </c>
    </row>
    <row r="165" spans="1:11">
      <c r="A165" s="1" t="s">
        <v>360</v>
      </c>
      <c r="B165" s="1" t="s">
        <v>361</v>
      </c>
      <c r="C165" s="38">
        <v>8</v>
      </c>
      <c r="G165" s="53">
        <f t="shared" si="4"/>
        <v>8</v>
      </c>
      <c r="K165" s="65">
        <f t="shared" si="5"/>
        <v>8</v>
      </c>
    </row>
    <row r="166" spans="1:11">
      <c r="A166" s="1" t="s">
        <v>366</v>
      </c>
      <c r="B166" s="1" t="s">
        <v>367</v>
      </c>
      <c r="C166" s="38">
        <v>7</v>
      </c>
      <c r="D166" s="30">
        <v>1</v>
      </c>
      <c r="G166" s="53">
        <f t="shared" si="4"/>
        <v>8</v>
      </c>
      <c r="K166" s="65">
        <f t="shared" si="5"/>
        <v>8</v>
      </c>
    </row>
    <row r="167" spans="1:11">
      <c r="A167" s="1" t="s">
        <v>372</v>
      </c>
      <c r="B167" s="1" t="s">
        <v>373</v>
      </c>
      <c r="C167" s="38">
        <v>6</v>
      </c>
      <c r="D167" s="30">
        <v>1</v>
      </c>
      <c r="E167" s="29">
        <v>1</v>
      </c>
      <c r="G167" s="53">
        <f t="shared" si="4"/>
        <v>8</v>
      </c>
      <c r="K167" s="65">
        <f t="shared" si="5"/>
        <v>8</v>
      </c>
    </row>
    <row r="168" spans="1:11">
      <c r="A168" s="1" t="s">
        <v>376</v>
      </c>
      <c r="B168" s="1" t="s">
        <v>377</v>
      </c>
      <c r="C168" s="38">
        <v>8</v>
      </c>
      <c r="G168" s="53">
        <f t="shared" si="4"/>
        <v>8</v>
      </c>
      <c r="K168" s="65">
        <f t="shared" si="5"/>
        <v>8</v>
      </c>
    </row>
    <row r="169" spans="1:11">
      <c r="A169" s="1" t="s">
        <v>380</v>
      </c>
      <c r="B169" s="1" t="s">
        <v>381</v>
      </c>
      <c r="C169" s="38">
        <v>5</v>
      </c>
      <c r="D169" s="30">
        <v>1</v>
      </c>
      <c r="E169" s="29">
        <v>1</v>
      </c>
      <c r="G169" s="53">
        <f t="shared" si="4"/>
        <v>7</v>
      </c>
      <c r="I169" s="50">
        <v>1</v>
      </c>
      <c r="K169" s="65">
        <f t="shared" si="5"/>
        <v>8</v>
      </c>
    </row>
    <row r="170" spans="1:11">
      <c r="A170" s="1" t="s">
        <v>386</v>
      </c>
      <c r="B170" s="1" t="s">
        <v>387</v>
      </c>
      <c r="C170" s="38">
        <v>7</v>
      </c>
      <c r="F170" s="31">
        <v>1</v>
      </c>
      <c r="G170" s="53">
        <f t="shared" si="4"/>
        <v>8</v>
      </c>
      <c r="K170" s="65">
        <f t="shared" si="5"/>
        <v>8</v>
      </c>
    </row>
    <row r="171" spans="1:11">
      <c r="A171" s="1" t="s">
        <v>388</v>
      </c>
      <c r="B171" s="1" t="s">
        <v>389</v>
      </c>
      <c r="C171" s="38">
        <v>5</v>
      </c>
      <c r="D171" s="30">
        <v>1</v>
      </c>
      <c r="E171" s="29">
        <v>1</v>
      </c>
      <c r="G171" s="53">
        <f t="shared" si="4"/>
        <v>7</v>
      </c>
      <c r="I171" s="50">
        <v>1</v>
      </c>
      <c r="K171" s="65">
        <f t="shared" si="5"/>
        <v>8</v>
      </c>
    </row>
    <row r="172" spans="1:11">
      <c r="A172" s="1" t="s">
        <v>402</v>
      </c>
      <c r="B172" s="1" t="s">
        <v>403</v>
      </c>
      <c r="C172" s="38">
        <v>7</v>
      </c>
      <c r="F172" s="31">
        <v>1</v>
      </c>
      <c r="G172" s="53">
        <f t="shared" si="4"/>
        <v>8</v>
      </c>
      <c r="K172" s="65">
        <f t="shared" si="5"/>
        <v>8</v>
      </c>
    </row>
    <row r="173" spans="1:11">
      <c r="A173" s="1" t="s">
        <v>404</v>
      </c>
      <c r="B173" s="1" t="s">
        <v>405</v>
      </c>
      <c r="C173" s="38">
        <v>8</v>
      </c>
      <c r="G173" s="53">
        <f t="shared" si="4"/>
        <v>8</v>
      </c>
      <c r="K173" s="65">
        <f t="shared" si="5"/>
        <v>8</v>
      </c>
    </row>
    <row r="174" spans="1:11">
      <c r="A174" s="1" t="s">
        <v>410</v>
      </c>
      <c r="B174" s="1" t="s">
        <v>411</v>
      </c>
      <c r="C174" s="38">
        <v>6</v>
      </c>
      <c r="D174" s="30">
        <v>1</v>
      </c>
      <c r="E174" s="29">
        <v>1</v>
      </c>
      <c r="G174" s="53">
        <f t="shared" si="4"/>
        <v>8</v>
      </c>
      <c r="K174" s="65">
        <f t="shared" si="5"/>
        <v>8</v>
      </c>
    </row>
    <row r="175" spans="1:11">
      <c r="A175" s="1" t="s">
        <v>414</v>
      </c>
      <c r="B175" s="1" t="s">
        <v>415</v>
      </c>
      <c r="C175" s="38">
        <v>6</v>
      </c>
      <c r="D175" s="30">
        <v>1</v>
      </c>
      <c r="F175" s="31">
        <v>1</v>
      </c>
      <c r="G175" s="53">
        <f t="shared" si="4"/>
        <v>8</v>
      </c>
      <c r="K175" s="65">
        <f t="shared" si="5"/>
        <v>8</v>
      </c>
    </row>
    <row r="176" spans="1:11">
      <c r="A176" s="1" t="s">
        <v>422</v>
      </c>
      <c r="B176" s="1" t="s">
        <v>423</v>
      </c>
      <c r="C176" s="38">
        <v>8</v>
      </c>
      <c r="G176" s="53">
        <f t="shared" si="4"/>
        <v>8</v>
      </c>
      <c r="K176" s="65">
        <f t="shared" si="5"/>
        <v>8</v>
      </c>
    </row>
    <row r="177" spans="1:11">
      <c r="A177" s="1" t="s">
        <v>428</v>
      </c>
      <c r="B177" s="1" t="s">
        <v>429</v>
      </c>
      <c r="C177" s="38">
        <v>5</v>
      </c>
      <c r="D177" s="30">
        <v>1</v>
      </c>
      <c r="E177" s="29">
        <v>1</v>
      </c>
      <c r="F177" s="31">
        <v>1</v>
      </c>
      <c r="G177" s="53">
        <f t="shared" si="4"/>
        <v>8</v>
      </c>
      <c r="K177" s="65">
        <f t="shared" si="5"/>
        <v>8</v>
      </c>
    </row>
    <row r="178" spans="1:11">
      <c r="A178" s="1" t="s">
        <v>430</v>
      </c>
      <c r="B178" s="1" t="s">
        <v>431</v>
      </c>
      <c r="C178" s="38">
        <v>7</v>
      </c>
      <c r="D178" s="30">
        <v>1</v>
      </c>
      <c r="G178" s="53">
        <f t="shared" si="4"/>
        <v>8</v>
      </c>
      <c r="K178" s="65">
        <f t="shared" si="5"/>
        <v>8</v>
      </c>
    </row>
    <row r="179" spans="1:11">
      <c r="A179" s="1" t="s">
        <v>438</v>
      </c>
      <c r="B179" s="1" t="s">
        <v>439</v>
      </c>
      <c r="C179" s="38">
        <v>7</v>
      </c>
      <c r="D179" s="30">
        <v>1</v>
      </c>
      <c r="G179" s="53">
        <f t="shared" si="4"/>
        <v>8</v>
      </c>
      <c r="K179" s="65">
        <f t="shared" si="5"/>
        <v>8</v>
      </c>
    </row>
    <row r="180" spans="1:11">
      <c r="A180" s="1" t="s">
        <v>440</v>
      </c>
      <c r="B180" s="1" t="s">
        <v>441</v>
      </c>
      <c r="C180" s="38">
        <v>6</v>
      </c>
      <c r="D180" s="30">
        <v>1</v>
      </c>
      <c r="E180" s="29">
        <v>1</v>
      </c>
      <c r="G180" s="53">
        <f t="shared" si="4"/>
        <v>8</v>
      </c>
      <c r="K180" s="65">
        <f t="shared" si="5"/>
        <v>8</v>
      </c>
    </row>
    <row r="181" spans="1:11">
      <c r="A181" s="1" t="s">
        <v>442</v>
      </c>
      <c r="B181" s="1" t="s">
        <v>443</v>
      </c>
      <c r="C181" s="38">
        <v>5</v>
      </c>
      <c r="D181" s="30">
        <v>1</v>
      </c>
      <c r="E181" s="29">
        <v>1</v>
      </c>
      <c r="F181" s="31">
        <v>1</v>
      </c>
      <c r="G181" s="53">
        <f t="shared" si="4"/>
        <v>8</v>
      </c>
      <c r="K181" s="65">
        <f t="shared" si="5"/>
        <v>8</v>
      </c>
    </row>
    <row r="182" spans="1:11">
      <c r="A182" s="1" t="s">
        <v>444</v>
      </c>
      <c r="B182" s="1" t="s">
        <v>445</v>
      </c>
      <c r="C182" s="38">
        <v>5</v>
      </c>
      <c r="E182" s="29">
        <v>1</v>
      </c>
      <c r="F182" s="31">
        <v>1</v>
      </c>
      <c r="G182" s="53">
        <f t="shared" si="4"/>
        <v>7</v>
      </c>
      <c r="H182" s="55">
        <v>1</v>
      </c>
      <c r="K182" s="65">
        <f t="shared" si="5"/>
        <v>8</v>
      </c>
    </row>
    <row r="183" spans="1:11">
      <c r="A183" s="1" t="s">
        <v>38</v>
      </c>
      <c r="B183" s="1" t="s">
        <v>39</v>
      </c>
      <c r="C183" s="38">
        <v>2</v>
      </c>
      <c r="D183" s="30">
        <v>1</v>
      </c>
      <c r="E183" s="29">
        <v>1</v>
      </c>
      <c r="F183" s="31">
        <v>1</v>
      </c>
      <c r="G183" s="53">
        <f t="shared" si="4"/>
        <v>5</v>
      </c>
      <c r="H183" s="55">
        <v>1</v>
      </c>
      <c r="I183" s="50">
        <v>1</v>
      </c>
      <c r="K183" s="65">
        <f t="shared" si="5"/>
        <v>7</v>
      </c>
    </row>
    <row r="184" spans="1:11">
      <c r="A184" s="1" t="s">
        <v>80</v>
      </c>
      <c r="B184" s="1" t="s">
        <v>81</v>
      </c>
      <c r="C184" s="38">
        <v>4</v>
      </c>
      <c r="F184" s="31">
        <v>1</v>
      </c>
      <c r="G184" s="53">
        <f t="shared" si="4"/>
        <v>5</v>
      </c>
      <c r="H184" s="55">
        <v>1</v>
      </c>
      <c r="J184" s="48">
        <v>1</v>
      </c>
      <c r="K184" s="65">
        <f t="shared" si="5"/>
        <v>7</v>
      </c>
    </row>
    <row r="185" spans="1:11">
      <c r="A185" s="1" t="s">
        <v>82</v>
      </c>
      <c r="B185" s="1" t="s">
        <v>83</v>
      </c>
      <c r="C185" s="38">
        <v>3</v>
      </c>
      <c r="D185" s="30">
        <v>1</v>
      </c>
      <c r="E185" s="29">
        <v>1</v>
      </c>
      <c r="F185" s="31">
        <v>1</v>
      </c>
      <c r="G185" s="53">
        <f t="shared" si="4"/>
        <v>6</v>
      </c>
      <c r="I185" s="50">
        <v>1</v>
      </c>
      <c r="K185" s="65">
        <f t="shared" si="5"/>
        <v>7</v>
      </c>
    </row>
    <row r="186" spans="1:11">
      <c r="A186" s="1" t="s">
        <v>84</v>
      </c>
      <c r="B186" s="1" t="s">
        <v>85</v>
      </c>
      <c r="C186" s="38">
        <v>6</v>
      </c>
      <c r="E186" s="29">
        <v>1</v>
      </c>
      <c r="G186" s="53">
        <f t="shared" si="4"/>
        <v>7</v>
      </c>
      <c r="K186" s="65">
        <f t="shared" si="5"/>
        <v>7</v>
      </c>
    </row>
    <row r="187" spans="1:11">
      <c r="A187" s="1" t="s">
        <v>88</v>
      </c>
      <c r="B187" s="1" t="s">
        <v>89</v>
      </c>
      <c r="C187" s="38">
        <v>2</v>
      </c>
      <c r="D187" s="30">
        <v>1</v>
      </c>
      <c r="E187" s="29">
        <v>1</v>
      </c>
      <c r="F187" s="31">
        <v>1</v>
      </c>
      <c r="G187" s="53">
        <f t="shared" si="4"/>
        <v>5</v>
      </c>
      <c r="H187" s="55">
        <v>1</v>
      </c>
      <c r="J187" s="48">
        <v>1</v>
      </c>
      <c r="K187" s="65">
        <f t="shared" si="5"/>
        <v>7</v>
      </c>
    </row>
    <row r="188" spans="1:11">
      <c r="A188" s="1" t="s">
        <v>150</v>
      </c>
      <c r="B188" s="1" t="s">
        <v>151</v>
      </c>
      <c r="C188" s="38">
        <v>3</v>
      </c>
      <c r="F188" s="31">
        <v>1</v>
      </c>
      <c r="G188" s="53">
        <f t="shared" si="4"/>
        <v>4</v>
      </c>
      <c r="H188" s="55">
        <v>1</v>
      </c>
      <c r="I188" s="50">
        <v>1</v>
      </c>
      <c r="J188" s="48">
        <v>1</v>
      </c>
      <c r="K188" s="65">
        <f t="shared" si="5"/>
        <v>7</v>
      </c>
    </row>
    <row r="189" spans="1:11">
      <c r="A189" s="1" t="s">
        <v>180</v>
      </c>
      <c r="B189" s="1" t="s">
        <v>181</v>
      </c>
      <c r="C189" s="38">
        <v>6</v>
      </c>
      <c r="E189" s="29">
        <v>1</v>
      </c>
      <c r="G189" s="53">
        <f t="shared" si="4"/>
        <v>7</v>
      </c>
      <c r="K189" s="65">
        <f t="shared" si="5"/>
        <v>7</v>
      </c>
    </row>
    <row r="190" spans="1:11">
      <c r="A190" s="1" t="s">
        <v>208</v>
      </c>
      <c r="B190" s="1" t="s">
        <v>209</v>
      </c>
      <c r="C190" s="38">
        <v>6</v>
      </c>
      <c r="D190" s="30">
        <v>1</v>
      </c>
      <c r="G190" s="53">
        <f t="shared" si="4"/>
        <v>7</v>
      </c>
      <c r="K190" s="65">
        <f t="shared" si="5"/>
        <v>7</v>
      </c>
    </row>
    <row r="191" spans="1:11">
      <c r="A191" s="1" t="s">
        <v>220</v>
      </c>
      <c r="B191" s="1" t="s">
        <v>221</v>
      </c>
      <c r="C191" s="38">
        <v>5</v>
      </c>
      <c r="F191" s="31">
        <v>1</v>
      </c>
      <c r="G191" s="53">
        <f t="shared" si="4"/>
        <v>6</v>
      </c>
      <c r="H191" s="55">
        <v>1</v>
      </c>
      <c r="K191" s="65">
        <f t="shared" si="5"/>
        <v>7</v>
      </c>
    </row>
    <row r="192" spans="1:11">
      <c r="A192" s="1" t="s">
        <v>222</v>
      </c>
      <c r="B192" s="1" t="s">
        <v>223</v>
      </c>
      <c r="C192" s="38">
        <v>5</v>
      </c>
      <c r="E192" s="29">
        <v>1</v>
      </c>
      <c r="F192" s="31">
        <v>1</v>
      </c>
      <c r="G192" s="53">
        <f t="shared" si="4"/>
        <v>7</v>
      </c>
      <c r="K192" s="65">
        <f t="shared" si="5"/>
        <v>7</v>
      </c>
    </row>
    <row r="193" spans="1:11">
      <c r="A193" s="1" t="s">
        <v>314</v>
      </c>
      <c r="B193" s="1" t="s">
        <v>315</v>
      </c>
      <c r="C193" s="38">
        <v>6</v>
      </c>
      <c r="D193" s="30">
        <v>1</v>
      </c>
      <c r="G193" s="53">
        <f t="shared" si="4"/>
        <v>7</v>
      </c>
      <c r="K193" s="65">
        <f t="shared" si="5"/>
        <v>7</v>
      </c>
    </row>
    <row r="194" spans="1:11">
      <c r="A194" s="1" t="s">
        <v>350</v>
      </c>
      <c r="B194" s="1" t="s">
        <v>351</v>
      </c>
      <c r="C194" s="38">
        <v>3</v>
      </c>
      <c r="E194" s="29">
        <v>1</v>
      </c>
      <c r="F194" s="31">
        <v>1</v>
      </c>
      <c r="G194" s="53">
        <f t="shared" ref="G194:G227" si="6">SUM(C194:F194)</f>
        <v>5</v>
      </c>
      <c r="I194" s="50">
        <v>1</v>
      </c>
      <c r="J194" s="48">
        <v>1</v>
      </c>
      <c r="K194" s="65">
        <f t="shared" ref="K194:K228" si="7">G194+H194+I194+J194</f>
        <v>7</v>
      </c>
    </row>
    <row r="195" spans="1:11">
      <c r="A195" s="1" t="s">
        <v>374</v>
      </c>
      <c r="B195" s="1" t="s">
        <v>375</v>
      </c>
      <c r="C195" s="38">
        <v>4</v>
      </c>
      <c r="D195" s="30">
        <v>1</v>
      </c>
      <c r="G195" s="53">
        <f t="shared" si="6"/>
        <v>5</v>
      </c>
      <c r="H195" s="55">
        <v>1</v>
      </c>
      <c r="I195" s="50">
        <v>1</v>
      </c>
      <c r="K195" s="65">
        <f t="shared" si="7"/>
        <v>7</v>
      </c>
    </row>
    <row r="196" spans="1:11">
      <c r="A196" s="1" t="s">
        <v>416</v>
      </c>
      <c r="B196" s="1" t="s">
        <v>417</v>
      </c>
      <c r="C196" s="38">
        <v>3</v>
      </c>
      <c r="D196" s="30">
        <v>1</v>
      </c>
      <c r="F196" s="31">
        <v>1</v>
      </c>
      <c r="G196" s="53">
        <f t="shared" si="6"/>
        <v>5</v>
      </c>
      <c r="H196" s="55">
        <v>1</v>
      </c>
      <c r="I196" s="50">
        <v>1</v>
      </c>
      <c r="K196" s="65">
        <f t="shared" si="7"/>
        <v>7</v>
      </c>
    </row>
    <row r="197" spans="1:11">
      <c r="A197" s="1" t="s">
        <v>418</v>
      </c>
      <c r="B197" s="1" t="s">
        <v>419</v>
      </c>
      <c r="C197" s="38">
        <v>3</v>
      </c>
      <c r="D197" s="30">
        <v>1</v>
      </c>
      <c r="E197" s="29">
        <v>1</v>
      </c>
      <c r="F197" s="31">
        <v>1</v>
      </c>
      <c r="G197" s="53">
        <f t="shared" si="6"/>
        <v>6</v>
      </c>
      <c r="H197" s="55">
        <v>1</v>
      </c>
      <c r="K197" s="65">
        <f t="shared" si="7"/>
        <v>7</v>
      </c>
    </row>
    <row r="198" spans="1:11">
      <c r="A198" s="1" t="s">
        <v>426</v>
      </c>
      <c r="B198" s="1" t="s">
        <v>427</v>
      </c>
      <c r="C198" s="38">
        <v>4</v>
      </c>
      <c r="D198" s="30">
        <v>1</v>
      </c>
      <c r="F198" s="31">
        <v>1</v>
      </c>
      <c r="G198" s="53">
        <f t="shared" si="6"/>
        <v>6</v>
      </c>
      <c r="H198" s="55">
        <v>1</v>
      </c>
      <c r="K198" s="65">
        <f t="shared" si="7"/>
        <v>7</v>
      </c>
    </row>
    <row r="199" spans="1:11">
      <c r="A199" s="1" t="s">
        <v>434</v>
      </c>
      <c r="B199" s="1" t="s">
        <v>435</v>
      </c>
      <c r="C199" s="38">
        <v>6</v>
      </c>
      <c r="D199" s="30">
        <v>1</v>
      </c>
      <c r="G199" s="53">
        <f t="shared" si="6"/>
        <v>7</v>
      </c>
      <c r="K199" s="65">
        <f t="shared" si="7"/>
        <v>7</v>
      </c>
    </row>
    <row r="200" spans="1:11">
      <c r="A200" s="1" t="s">
        <v>436</v>
      </c>
      <c r="B200" s="1" t="s">
        <v>437</v>
      </c>
      <c r="C200" s="38">
        <v>4</v>
      </c>
      <c r="D200" s="30">
        <v>1</v>
      </c>
      <c r="E200" s="29">
        <v>1</v>
      </c>
      <c r="F200" s="31">
        <v>1</v>
      </c>
      <c r="G200" s="53">
        <f t="shared" si="6"/>
        <v>7</v>
      </c>
      <c r="K200" s="65">
        <f t="shared" si="7"/>
        <v>7</v>
      </c>
    </row>
    <row r="201" spans="1:11">
      <c r="A201" s="1" t="s">
        <v>14</v>
      </c>
      <c r="B201" s="1" t="s">
        <v>15</v>
      </c>
      <c r="C201" s="38">
        <v>6</v>
      </c>
      <c r="G201" s="53">
        <f t="shared" si="6"/>
        <v>6</v>
      </c>
      <c r="K201" s="65">
        <f t="shared" si="7"/>
        <v>6</v>
      </c>
    </row>
    <row r="202" spans="1:11">
      <c r="A202" s="1" t="s">
        <v>18</v>
      </c>
      <c r="B202" s="1" t="s">
        <v>19</v>
      </c>
      <c r="C202" s="38">
        <v>4</v>
      </c>
      <c r="D202" s="30">
        <v>1</v>
      </c>
      <c r="F202" s="31">
        <v>1</v>
      </c>
      <c r="G202" s="53">
        <f t="shared" si="6"/>
        <v>6</v>
      </c>
      <c r="K202" s="65">
        <f t="shared" si="7"/>
        <v>6</v>
      </c>
    </row>
    <row r="203" spans="1:11">
      <c r="A203" s="1" t="s">
        <v>42</v>
      </c>
      <c r="B203" s="1" t="s">
        <v>43</v>
      </c>
      <c r="C203" s="38">
        <v>3</v>
      </c>
      <c r="E203" s="29">
        <v>1</v>
      </c>
      <c r="G203" s="53">
        <f t="shared" si="6"/>
        <v>4</v>
      </c>
      <c r="I203" s="50">
        <v>1</v>
      </c>
      <c r="J203" s="48">
        <v>1</v>
      </c>
      <c r="K203" s="65">
        <f t="shared" si="7"/>
        <v>6</v>
      </c>
    </row>
    <row r="204" spans="1:11">
      <c r="A204" s="1" t="s">
        <v>58</v>
      </c>
      <c r="B204" s="1" t="s">
        <v>59</v>
      </c>
      <c r="C204" s="38">
        <v>4</v>
      </c>
      <c r="D204" s="30">
        <v>1</v>
      </c>
      <c r="G204" s="53">
        <f t="shared" si="6"/>
        <v>5</v>
      </c>
      <c r="H204" s="55">
        <v>1</v>
      </c>
      <c r="K204" s="65">
        <f t="shared" si="7"/>
        <v>6</v>
      </c>
    </row>
    <row r="205" spans="1:11">
      <c r="A205" s="1" t="s">
        <v>232</v>
      </c>
      <c r="B205" s="1" t="s">
        <v>233</v>
      </c>
      <c r="C205" s="38">
        <v>5</v>
      </c>
      <c r="E205" s="29">
        <v>1</v>
      </c>
      <c r="G205" s="53">
        <f t="shared" si="6"/>
        <v>6</v>
      </c>
      <c r="K205" s="65">
        <f t="shared" si="7"/>
        <v>6</v>
      </c>
    </row>
    <row r="206" spans="1:11">
      <c r="A206" s="1" t="s">
        <v>316</v>
      </c>
      <c r="B206" s="1" t="s">
        <v>317</v>
      </c>
      <c r="C206" s="38">
        <v>6</v>
      </c>
      <c r="G206" s="53">
        <f t="shared" si="6"/>
        <v>6</v>
      </c>
      <c r="H206" s="55">
        <v>1</v>
      </c>
      <c r="J206" s="48">
        <v>1</v>
      </c>
      <c r="K206" s="65">
        <f t="shared" si="7"/>
        <v>8</v>
      </c>
    </row>
    <row r="207" spans="1:11">
      <c r="A207" s="1" t="s">
        <v>330</v>
      </c>
      <c r="B207" s="1" t="s">
        <v>331</v>
      </c>
      <c r="C207" s="38">
        <v>3</v>
      </c>
      <c r="F207" s="31">
        <v>1</v>
      </c>
      <c r="G207" s="53">
        <f t="shared" si="6"/>
        <v>4</v>
      </c>
      <c r="I207" s="50">
        <v>1</v>
      </c>
      <c r="J207" s="48">
        <v>1</v>
      </c>
      <c r="K207" s="65">
        <f t="shared" si="7"/>
        <v>6</v>
      </c>
    </row>
    <row r="208" spans="1:11">
      <c r="A208" s="1" t="s">
        <v>352</v>
      </c>
      <c r="B208" s="1" t="s">
        <v>353</v>
      </c>
      <c r="C208" s="38">
        <v>2</v>
      </c>
      <c r="D208" s="30">
        <v>1</v>
      </c>
      <c r="G208" s="53">
        <f t="shared" si="6"/>
        <v>3</v>
      </c>
      <c r="H208" s="55">
        <v>1</v>
      </c>
      <c r="I208" s="50">
        <v>1</v>
      </c>
      <c r="J208" s="48">
        <v>1</v>
      </c>
      <c r="K208" s="65">
        <f t="shared" si="7"/>
        <v>6</v>
      </c>
    </row>
    <row r="209" spans="1:11">
      <c r="A209" s="1" t="s">
        <v>390</v>
      </c>
      <c r="B209" s="1" t="s">
        <v>391</v>
      </c>
      <c r="C209" s="38">
        <v>4</v>
      </c>
      <c r="D209" s="30">
        <v>1</v>
      </c>
      <c r="E209" s="29">
        <v>1</v>
      </c>
      <c r="G209" s="53">
        <f t="shared" si="6"/>
        <v>6</v>
      </c>
      <c r="K209" s="65">
        <f t="shared" si="7"/>
        <v>6</v>
      </c>
    </row>
    <row r="210" spans="1:11">
      <c r="A210" s="1" t="s">
        <v>424</v>
      </c>
      <c r="B210" s="1" t="s">
        <v>425</v>
      </c>
      <c r="C210" s="38">
        <v>3</v>
      </c>
      <c r="E210" s="29">
        <v>1</v>
      </c>
      <c r="G210" s="53">
        <f t="shared" si="6"/>
        <v>4</v>
      </c>
      <c r="H210" s="55">
        <v>1</v>
      </c>
      <c r="I210" s="50">
        <v>1</v>
      </c>
      <c r="K210" s="65">
        <f t="shared" si="7"/>
        <v>6</v>
      </c>
    </row>
    <row r="211" spans="1:11">
      <c r="A211" s="1" t="s">
        <v>432</v>
      </c>
      <c r="B211" s="1" t="s">
        <v>433</v>
      </c>
      <c r="C211" s="38">
        <v>3</v>
      </c>
      <c r="D211" s="30">
        <v>1</v>
      </c>
      <c r="G211" s="53">
        <f t="shared" si="6"/>
        <v>4</v>
      </c>
      <c r="H211" s="55">
        <v>1</v>
      </c>
      <c r="I211" s="50">
        <v>1</v>
      </c>
      <c r="K211" s="65">
        <f t="shared" si="7"/>
        <v>6</v>
      </c>
    </row>
    <row r="212" spans="1:11">
      <c r="A212" s="1" t="s">
        <v>6</v>
      </c>
      <c r="B212" s="1" t="s">
        <v>7</v>
      </c>
      <c r="C212" s="38">
        <v>2</v>
      </c>
      <c r="D212" s="30">
        <v>1</v>
      </c>
      <c r="E212" s="29">
        <v>1</v>
      </c>
      <c r="G212" s="53">
        <f t="shared" si="6"/>
        <v>4</v>
      </c>
      <c r="J212" s="48">
        <v>1</v>
      </c>
      <c r="K212" s="65">
        <f t="shared" si="7"/>
        <v>5</v>
      </c>
    </row>
    <row r="213" spans="1:11">
      <c r="A213" s="1" t="s">
        <v>12</v>
      </c>
      <c r="B213" s="1" t="s">
        <v>13</v>
      </c>
      <c r="C213" s="38">
        <v>4</v>
      </c>
      <c r="F213" s="31">
        <v>1</v>
      </c>
      <c r="G213" s="53">
        <f t="shared" si="6"/>
        <v>5</v>
      </c>
      <c r="K213" s="65">
        <f t="shared" si="7"/>
        <v>5</v>
      </c>
    </row>
    <row r="214" spans="1:11">
      <c r="A214" s="1" t="s">
        <v>16</v>
      </c>
      <c r="B214" s="1" t="s">
        <v>17</v>
      </c>
      <c r="C214" s="38">
        <v>4</v>
      </c>
      <c r="G214" s="53">
        <f t="shared" si="6"/>
        <v>4</v>
      </c>
      <c r="H214" s="55">
        <v>1</v>
      </c>
      <c r="K214" s="65">
        <f t="shared" si="7"/>
        <v>5</v>
      </c>
    </row>
    <row r="215" spans="1:11">
      <c r="A215" s="1" t="s">
        <v>40</v>
      </c>
      <c r="B215" s="1" t="s">
        <v>41</v>
      </c>
      <c r="C215" s="38">
        <v>5</v>
      </c>
      <c r="G215" s="53">
        <f t="shared" si="6"/>
        <v>5</v>
      </c>
      <c r="K215" s="65">
        <f t="shared" si="7"/>
        <v>5</v>
      </c>
    </row>
    <row r="216" spans="1:11">
      <c r="A216" s="1" t="s">
        <v>106</v>
      </c>
      <c r="B216" s="1" t="s">
        <v>107</v>
      </c>
      <c r="C216" s="38">
        <v>2</v>
      </c>
      <c r="E216" s="29">
        <v>1</v>
      </c>
      <c r="F216" s="31">
        <v>1</v>
      </c>
      <c r="G216" s="53">
        <f t="shared" si="6"/>
        <v>4</v>
      </c>
      <c r="H216" s="55">
        <v>1</v>
      </c>
      <c r="K216" s="65">
        <f t="shared" si="7"/>
        <v>5</v>
      </c>
    </row>
    <row r="217" spans="1:11">
      <c r="A217" s="1" t="s">
        <v>364</v>
      </c>
      <c r="B217" s="1" t="s">
        <v>365</v>
      </c>
      <c r="C217" s="38">
        <v>4</v>
      </c>
      <c r="D217" s="30">
        <v>1</v>
      </c>
      <c r="G217" s="53">
        <f t="shared" si="6"/>
        <v>5</v>
      </c>
      <c r="K217" s="65">
        <f t="shared" si="7"/>
        <v>5</v>
      </c>
    </row>
    <row r="218" spans="1:11">
      <c r="A218" s="1" t="s">
        <v>448</v>
      </c>
      <c r="B218" s="1" t="s">
        <v>449</v>
      </c>
      <c r="C218" s="38">
        <v>5</v>
      </c>
      <c r="G218" s="53">
        <f t="shared" si="6"/>
        <v>5</v>
      </c>
      <c r="K218" s="65">
        <f t="shared" si="7"/>
        <v>5</v>
      </c>
    </row>
    <row r="219" spans="1:11">
      <c r="A219" s="1" t="s">
        <v>94</v>
      </c>
      <c r="B219" s="1" t="s">
        <v>95</v>
      </c>
      <c r="C219" s="38">
        <v>4</v>
      </c>
      <c r="G219" s="53">
        <f t="shared" si="6"/>
        <v>4</v>
      </c>
      <c r="K219" s="65">
        <f t="shared" si="7"/>
        <v>4</v>
      </c>
    </row>
    <row r="220" spans="1:11">
      <c r="A220" s="1" t="s">
        <v>378</v>
      </c>
      <c r="B220" s="1" t="s">
        <v>379</v>
      </c>
      <c r="C220" s="38">
        <v>4</v>
      </c>
      <c r="G220" s="53">
        <f t="shared" si="6"/>
        <v>4</v>
      </c>
      <c r="K220" s="65">
        <f t="shared" si="7"/>
        <v>4</v>
      </c>
    </row>
    <row r="221" spans="1:11">
      <c r="A221" s="1" t="s">
        <v>2</v>
      </c>
      <c r="B221" s="1" t="s">
        <v>3</v>
      </c>
      <c r="C221" s="38">
        <v>2</v>
      </c>
      <c r="G221" s="53">
        <f t="shared" si="6"/>
        <v>2</v>
      </c>
      <c r="K221" s="65">
        <f t="shared" si="7"/>
        <v>2</v>
      </c>
    </row>
    <row r="222" spans="1:11">
      <c r="A222" s="1" t="s">
        <v>44</v>
      </c>
      <c r="B222" s="1" t="s">
        <v>45</v>
      </c>
      <c r="C222" s="38">
        <v>2</v>
      </c>
      <c r="G222" s="53">
        <f t="shared" si="6"/>
        <v>2</v>
      </c>
      <c r="K222" s="65">
        <f t="shared" si="7"/>
        <v>2</v>
      </c>
    </row>
    <row r="223" spans="1:11">
      <c r="A223" s="1" t="s">
        <v>68</v>
      </c>
      <c r="B223" s="1" t="s">
        <v>69</v>
      </c>
      <c r="C223" s="38">
        <v>2</v>
      </c>
      <c r="G223" s="53">
        <f t="shared" si="6"/>
        <v>2</v>
      </c>
      <c r="K223" s="65">
        <f t="shared" si="7"/>
        <v>2</v>
      </c>
    </row>
    <row r="224" spans="1:11">
      <c r="A224" s="1" t="s">
        <v>72</v>
      </c>
      <c r="B224" s="1" t="s">
        <v>73</v>
      </c>
      <c r="C224" s="38">
        <v>2</v>
      </c>
      <c r="G224" s="53">
        <f t="shared" si="6"/>
        <v>2</v>
      </c>
      <c r="K224" s="65">
        <f t="shared" si="7"/>
        <v>2</v>
      </c>
    </row>
    <row r="225" spans="1:11">
      <c r="A225" s="1" t="s">
        <v>20</v>
      </c>
      <c r="B225" s="1" t="s">
        <v>21</v>
      </c>
      <c r="C225" s="38">
        <v>0</v>
      </c>
      <c r="G225" s="53">
        <f t="shared" si="6"/>
        <v>0</v>
      </c>
      <c r="K225" s="65">
        <f t="shared" si="7"/>
        <v>0</v>
      </c>
    </row>
    <row r="226" spans="1:11">
      <c r="A226" s="1" t="s">
        <v>56</v>
      </c>
      <c r="B226" s="1" t="s">
        <v>57</v>
      </c>
      <c r="C226" s="38">
        <v>0</v>
      </c>
      <c r="G226" s="53">
        <f t="shared" si="6"/>
        <v>0</v>
      </c>
      <c r="K226" s="65">
        <f t="shared" si="7"/>
        <v>0</v>
      </c>
    </row>
    <row r="227" spans="1:11">
      <c r="A227" s="1" t="s">
        <v>98</v>
      </c>
      <c r="B227" s="1" t="s">
        <v>99</v>
      </c>
      <c r="C227" s="38">
        <v>0</v>
      </c>
      <c r="G227" s="53">
        <f t="shared" si="6"/>
        <v>0</v>
      </c>
      <c r="K227" s="65">
        <f t="shared" si="7"/>
        <v>0</v>
      </c>
    </row>
    <row r="228" spans="1:11">
      <c r="A228" s="1"/>
      <c r="B228" s="1"/>
      <c r="K228" s="65">
        <f t="shared" si="7"/>
        <v>0</v>
      </c>
    </row>
    <row r="229" spans="1:11">
      <c r="C229" s="57"/>
      <c r="D229" s="58"/>
      <c r="E229" s="59"/>
      <c r="F229" s="60"/>
      <c r="G229" s="61"/>
      <c r="H229" s="62"/>
      <c r="I229" s="63"/>
      <c r="J229" s="64"/>
    </row>
    <row r="230" spans="1:11">
      <c r="E230" s="29">
        <f>SUM(E2:E229)</f>
        <v>128</v>
      </c>
    </row>
  </sheetData>
  <sortState ref="A2:K228">
    <sortCondition descending="1" ref="K2"/>
  </sortState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2015-2016年同路人学术论坛目录（截至20160601）</vt:lpstr>
      <vt:lpstr>同路人打卡记录（截至2016-6-1）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Yuexiu Xiao</dc:creator>
  <cp:lastModifiedBy>user</cp:lastModifiedBy>
  <dcterms:created xsi:type="dcterms:W3CDTF">2016-04-12T03:06:42Z</dcterms:created>
  <dcterms:modified xsi:type="dcterms:W3CDTF">2016-06-01T14:36:50Z</dcterms:modified>
</cp:coreProperties>
</file>